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rshiv\1405\آقای مرادی\"/>
    </mc:Choice>
  </mc:AlternateContent>
  <bookViews>
    <workbookView xWindow="-105" yWindow="-105" windowWidth="23250" windowHeight="12450" tabRatio="937"/>
  </bookViews>
  <sheets>
    <sheet name="56" sheetId="14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44" l="1"/>
  <c r="F5" i="144"/>
  <c r="F6" i="144"/>
  <c r="F7" i="144"/>
  <c r="F8" i="144"/>
  <c r="F9" i="144"/>
  <c r="F10" i="144"/>
  <c r="F11" i="144"/>
  <c r="F12" i="144"/>
  <c r="F13" i="144"/>
  <c r="F14" i="144"/>
  <c r="F15" i="144"/>
  <c r="F16" i="144"/>
  <c r="F17" i="144"/>
  <c r="F18" i="144"/>
  <c r="F19" i="144"/>
  <c r="F20" i="144"/>
  <c r="F21" i="144"/>
  <c r="F22" i="144"/>
  <c r="F23" i="144"/>
  <c r="F24" i="144"/>
  <c r="F25" i="144"/>
  <c r="F26" i="144"/>
  <c r="F27" i="144"/>
  <c r="F28" i="144"/>
  <c r="F29" i="144"/>
  <c r="F30" i="144"/>
  <c r="F31" i="144"/>
  <c r="F32" i="144"/>
  <c r="F33" i="144"/>
  <c r="F34" i="144"/>
  <c r="D4" i="144"/>
  <c r="D5" i="144"/>
  <c r="D6" i="144"/>
  <c r="D7" i="144"/>
  <c r="D8" i="144"/>
  <c r="D9" i="144"/>
  <c r="D10" i="144"/>
  <c r="D11" i="144"/>
  <c r="D12" i="144"/>
  <c r="D13" i="144"/>
  <c r="D14" i="144"/>
  <c r="D15" i="144"/>
  <c r="D16" i="144"/>
  <c r="D17" i="144"/>
  <c r="D18" i="144"/>
  <c r="D19" i="144"/>
  <c r="D20" i="144"/>
  <c r="D21" i="144"/>
  <c r="D22" i="144"/>
  <c r="D23" i="144"/>
  <c r="D24" i="144"/>
  <c r="D25" i="144"/>
  <c r="D26" i="144"/>
  <c r="D27" i="144"/>
  <c r="D28" i="144"/>
  <c r="D29" i="144"/>
  <c r="D30" i="144"/>
  <c r="D31" i="144"/>
  <c r="D32" i="144"/>
  <c r="D33" i="144"/>
  <c r="D34" i="144"/>
  <c r="E3" i="144" l="1"/>
  <c r="C3" i="144"/>
  <c r="B3" i="144"/>
  <c r="F3" i="144" l="1"/>
  <c r="D3" i="144"/>
</calcChain>
</file>

<file path=xl/sharedStrings.xml><?xml version="1.0" encoding="utf-8"?>
<sst xmlns="http://schemas.openxmlformats.org/spreadsheetml/2006/main" count="40" uniqueCount="40">
  <si>
    <t>کل کشور</t>
  </si>
  <si>
    <t>اردبيل</t>
  </si>
  <si>
    <t>اصفهان</t>
  </si>
  <si>
    <t>البرز</t>
  </si>
  <si>
    <t xml:space="preserve">ايلام </t>
  </si>
  <si>
    <t>بوشهر</t>
  </si>
  <si>
    <t>چهارمحال و بختياري</t>
  </si>
  <si>
    <t>خراسان جنوبی</t>
  </si>
  <si>
    <t>خراسان رضوی</t>
  </si>
  <si>
    <t>خراسان شمالي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</si>
  <si>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</si>
  <si>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</si>
  <si>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</si>
  <si>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</si>
  <si>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</si>
  <si>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</si>
  <si>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</si>
  <si>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</si>
  <si>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</si>
  <si>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</si>
  <si>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 بويراحمد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</si>
  <si>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</si>
  <si>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</si>
  <si>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</si>
  <si>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</si>
  <si>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</si>
  <si>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</si>
  <si>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</si>
  <si>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</si>
  <si>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>تهران</t>
  </si>
  <si>
    <t xml:space="preserve">استان </t>
  </si>
  <si>
    <t>ماخذ: سازمان آموزش فنی و حرفه ای کشور- معاونت آموزشی</t>
  </si>
  <si>
    <r>
      <t xml:space="preserve">جدول شماره56: آموزش‌های برگزار شده سازمان آموزش فنی و حرفه‌ای کشور به تفکیک استان </t>
    </r>
    <r>
      <rPr>
        <sz val="10"/>
        <color theme="1"/>
        <rFont val="B Titr"/>
        <charset val="178"/>
      </rPr>
      <t>(نفر-دوره)</t>
    </r>
  </si>
  <si>
    <t>آذربایجان شرقي</t>
  </si>
  <si>
    <t>آذربایجان غربي</t>
  </si>
  <si>
    <t>اردیبهشت 1405</t>
  </si>
  <si>
    <t>فروردین 1405</t>
  </si>
  <si>
    <t xml:space="preserve">درصد تغییرات اردیبهشت 1405 نسبت به فروردین 1405 </t>
  </si>
  <si>
    <t>اردیبهشت 1404</t>
  </si>
  <si>
    <t>درصد تغییرات اردیبهشت 1405 نسبت به اردیبهشت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</si>
</sst>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Titr"/>
      <charset val="178"/>
    </font>
    <font>
      <sz val="10"/>
      <color theme="1"/>
      <name val="B Titr"/>
      <charset val="178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double">
        <color theme="9" tint="-0.249977111117893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double">
        <color theme="9" tint="-0.24994659260841701"/>
      </top>
      <bottom style="thin">
        <color theme="9"/>
      </bottom>
      <diagonal/>
    </border>
    <border>
      <left style="thin">
        <color theme="9"/>
      </left>
      <right style="double">
        <color theme="9" tint="-0.24994659260841701"/>
      </right>
      <top style="double">
        <color theme="9" tint="-0.24994659260841701"/>
      </top>
      <bottom style="thin">
        <color theme="9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64" fontId="3" fillId="0" borderId="5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right" vertical="center" readingOrder="2"/>
      <protection locked="0"/>
    </xf>
    <xf numFmtId="0" fontId="4" fillId="0" borderId="0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6600"/>
      <color rgb="FFFF3300"/>
      <color rgb="FF993300"/>
      <color rgb="FF3333CC"/>
      <color rgb="FF66FFFF"/>
      <color rgb="FF00B0F0"/>
      <color rgb="FF666699"/>
      <color rgb="FFA9D08E"/>
      <color rgb="FFFF66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rightToLeft="1" tabSelected="1" zoomScaleNormal="100" workbookViewId="0">
      <selection activeCell="H9" sqref="H9"/>
    </sheetView>
  </sheetViews>
  <sheetFormatPr defaultColWidth="9.125" defaultRowHeight="18" x14ac:dyDescent="0.2"/>
  <cols>
    <col min="1" max="1" width="19.125" style="2" customWidth="1"/>
    <col min="2" max="2" width="11.75" style="1" customWidth="1"/>
    <col min="3" max="3" width="10" style="1" customWidth="1"/>
    <col min="4" max="4" width="26.625" style="1" customWidth="1"/>
    <col min="5" max="5" width="12.375" style="1" customWidth="1"/>
    <col min="6" max="6" width="25.625" style="1" customWidth="1"/>
    <col min="7" max="16384" width="9.125" style="1"/>
  </cols>
  <sheetData>
    <row r="1" spans="1:6" s="3" customFormat="1" ht="21.6" customHeight="1" thickBot="1" x14ac:dyDescent="0.65">
      <c r="A1" s="18" t="s">
        <v>32</v>
      </c>
      <c r="B1" s="18"/>
      <c r="C1" s="18"/>
      <c r="D1" s="18"/>
      <c r="E1" s="18"/>
      <c r="F1" s="18"/>
    </row>
    <row r="2" spans="1:6" s="3" customFormat="1" ht="43.5" customHeight="1" thickTop="1" x14ac:dyDescent="0.2">
      <c r="A2" s="8" t="s">
        <v>30</v>
      </c>
      <c r="B2" s="13" t="s">
        <v>35</v>
      </c>
      <c r="C2" s="14" t="s">
        <v>36</v>
      </c>
      <c r="D2" s="15" t="s">
        <v>37</v>
      </c>
      <c r="E2" s="14" t="s">
        <v>38</v>
      </c>
      <c r="F2" s="16" t="s">
        <v>39</v>
      </c>
    </row>
    <row r="3" spans="1:6" ht="18.75" customHeight="1" x14ac:dyDescent="0.2">
      <c r="A3" s="5" t="s">
        <v>0</v>
      </c>
      <c r="B3" s="10">
        <f>SUM(B4:B34)</f>
        <v>160499</v>
      </c>
      <c r="C3" s="10">
        <f>SUM(C4:C34)</f>
        <v>23305</v>
      </c>
      <c r="D3" s="4">
        <f t="shared" ref="D3:D34" si="0">(B3-C3)/C3*100</f>
        <v>588.68912250590006</v>
      </c>
      <c r="E3" s="10">
        <f>SUM(E4:E34)</f>
        <v>141100</v>
      </c>
      <c r="F3" s="4">
        <f>(B3-E3)/E3*100</f>
        <v>13.748405386250887</v>
      </c>
    </row>
    <row r="4" spans="1:6" ht="18.75" customHeight="1" x14ac:dyDescent="0.2">
      <c r="A4" s="6" t="s">
        <v>33</v>
      </c>
      <c r="B4" s="11">
        <v>5617</v>
      </c>
      <c r="C4" s="11">
        <v>702</v>
      </c>
      <c r="D4" s="4">
        <f t="shared" si="0"/>
        <v>700.14245014245012</v>
      </c>
      <c r="E4" s="11">
        <v>5683</v>
      </c>
      <c r="F4" s="4">
        <f t="shared" ref="F4:F34" si="1">(B4-E4)/E4*100</f>
        <v>-1.1613584374450114</v>
      </c>
    </row>
    <row r="5" spans="1:6" ht="18.75" customHeight="1" x14ac:dyDescent="0.2">
      <c r="A5" s="6" t="s">
        <v>34</v>
      </c>
      <c r="B5" s="11">
        <v>4634</v>
      </c>
      <c r="C5" s="11">
        <v>1226</v>
      </c>
      <c r="D5" s="4">
        <f t="shared" si="0"/>
        <v>277.97716150081567</v>
      </c>
      <c r="E5" s="11">
        <v>3888</v>
      </c>
      <c r="F5" s="4">
        <f t="shared" si="1"/>
        <v>19.18724279835391</v>
      </c>
    </row>
    <row r="6" spans="1:6" ht="18.75" customHeight="1" x14ac:dyDescent="0.2">
      <c r="A6" s="6" t="s">
        <v>1</v>
      </c>
      <c r="B6" s="11">
        <v>2681</v>
      </c>
      <c r="C6" s="11">
        <v>234</v>
      </c>
      <c r="D6" s="4">
        <f t="shared" si="0"/>
        <v>1045.7264957264958</v>
      </c>
      <c r="E6" s="11">
        <v>2362</v>
      </c>
      <c r="F6" s="4">
        <f t="shared" si="1"/>
        <v>13.505503810330231</v>
      </c>
    </row>
    <row r="7" spans="1:6" ht="18.75" customHeight="1" x14ac:dyDescent="0.2">
      <c r="A7" s="6" t="s">
        <v>2</v>
      </c>
      <c r="B7" s="11">
        <v>16726</v>
      </c>
      <c r="C7" s="11">
        <v>2801</v>
      </c>
      <c r="D7" s="4">
        <f t="shared" si="0"/>
        <v>497.14387718671907</v>
      </c>
      <c r="E7" s="11">
        <v>14605</v>
      </c>
      <c r="F7" s="4">
        <f t="shared" si="1"/>
        <v>14.522423827456352</v>
      </c>
    </row>
    <row r="8" spans="1:6" ht="18.75" customHeight="1" x14ac:dyDescent="0.2">
      <c r="A8" s="6" t="s">
        <v>3</v>
      </c>
      <c r="B8" s="11">
        <v>2958</v>
      </c>
      <c r="C8" s="11">
        <v>435</v>
      </c>
      <c r="D8" s="4">
        <f t="shared" si="0"/>
        <v>580</v>
      </c>
      <c r="E8" s="11">
        <v>3007</v>
      </c>
      <c r="F8" s="4">
        <f t="shared" si="1"/>
        <v>-1.6295310941137346</v>
      </c>
    </row>
    <row r="9" spans="1:6" ht="18.75" customHeight="1" x14ac:dyDescent="0.2">
      <c r="A9" s="6" t="s">
        <v>4</v>
      </c>
      <c r="B9" s="11">
        <v>2535</v>
      </c>
      <c r="C9" s="11">
        <v>682</v>
      </c>
      <c r="D9" s="4">
        <f t="shared" si="0"/>
        <v>271.70087976539588</v>
      </c>
      <c r="E9" s="11">
        <v>2199</v>
      </c>
      <c r="F9" s="4">
        <f t="shared" si="1"/>
        <v>15.279672578444748</v>
      </c>
    </row>
    <row r="10" spans="1:6" ht="18.75" customHeight="1" x14ac:dyDescent="0.2">
      <c r="A10" s="6" t="s">
        <v>5</v>
      </c>
      <c r="B10" s="11">
        <v>2821</v>
      </c>
      <c r="C10" s="11">
        <v>513</v>
      </c>
      <c r="D10" s="4">
        <f t="shared" si="0"/>
        <v>449.90253411306043</v>
      </c>
      <c r="E10" s="11">
        <v>4168</v>
      </c>
      <c r="F10" s="4">
        <f t="shared" si="1"/>
        <v>-32.317658349328212</v>
      </c>
    </row>
    <row r="11" spans="1:6" ht="18.75" customHeight="1" x14ac:dyDescent="0.2">
      <c r="A11" s="6" t="s">
        <v>29</v>
      </c>
      <c r="B11" s="11">
        <v>6493</v>
      </c>
      <c r="C11" s="11">
        <v>440</v>
      </c>
      <c r="D11" s="4">
        <f t="shared" si="0"/>
        <v>1375.681818181818</v>
      </c>
      <c r="E11" s="11">
        <v>6190</v>
      </c>
      <c r="F11" s="4">
        <f t="shared" si="1"/>
        <v>4.8949919224555734</v>
      </c>
    </row>
    <row r="12" spans="1:6" ht="18.75" customHeight="1" x14ac:dyDescent="0.2">
      <c r="A12" s="6" t="s">
        <v>6</v>
      </c>
      <c r="B12" s="11">
        <v>3399</v>
      </c>
      <c r="C12" s="11">
        <v>614</v>
      </c>
      <c r="D12" s="4">
        <f t="shared" si="0"/>
        <v>453.58306188925076</v>
      </c>
      <c r="E12" s="11">
        <v>2577</v>
      </c>
      <c r="F12" s="4">
        <f t="shared" si="1"/>
        <v>31.897555296856812</v>
      </c>
    </row>
    <row r="13" spans="1:6" ht="18.75" customHeight="1" x14ac:dyDescent="0.2">
      <c r="A13" s="6" t="s">
        <v>7</v>
      </c>
      <c r="B13" s="11">
        <v>3459</v>
      </c>
      <c r="C13" s="11">
        <v>1254</v>
      </c>
      <c r="D13" s="4">
        <f t="shared" si="0"/>
        <v>175.83732057416267</v>
      </c>
      <c r="E13" s="11">
        <v>3812</v>
      </c>
      <c r="F13" s="4">
        <f t="shared" si="1"/>
        <v>-9.2602308499475345</v>
      </c>
    </row>
    <row r="14" spans="1:6" ht="18.75" customHeight="1" x14ac:dyDescent="0.2">
      <c r="A14" s="6" t="s">
        <v>8</v>
      </c>
      <c r="B14" s="11">
        <v>10845</v>
      </c>
      <c r="C14" s="11">
        <v>1016</v>
      </c>
      <c r="D14" s="4">
        <f t="shared" si="0"/>
        <v>967.42125984251959</v>
      </c>
      <c r="E14" s="11">
        <v>11194</v>
      </c>
      <c r="F14" s="4">
        <f t="shared" si="1"/>
        <v>-3.1177416473110595</v>
      </c>
    </row>
    <row r="15" spans="1:6" ht="18.75" customHeight="1" x14ac:dyDescent="0.2">
      <c r="A15" s="6" t="s">
        <v>9</v>
      </c>
      <c r="B15" s="11">
        <v>2885</v>
      </c>
      <c r="C15" s="11">
        <v>455</v>
      </c>
      <c r="D15" s="4">
        <f t="shared" si="0"/>
        <v>534.06593406593402</v>
      </c>
      <c r="E15" s="11">
        <v>2489</v>
      </c>
      <c r="F15" s="4">
        <f t="shared" si="1"/>
        <v>15.910004017677782</v>
      </c>
    </row>
    <row r="16" spans="1:6" ht="18.75" customHeight="1" x14ac:dyDescent="0.2">
      <c r="A16" s="6" t="s">
        <v>10</v>
      </c>
      <c r="B16" s="11">
        <v>8291</v>
      </c>
      <c r="C16" s="11">
        <v>932</v>
      </c>
      <c r="D16" s="4">
        <f t="shared" si="0"/>
        <v>789.59227467811161</v>
      </c>
      <c r="E16" s="11">
        <v>7161</v>
      </c>
      <c r="F16" s="4">
        <f t="shared" si="1"/>
        <v>15.779919005725457</v>
      </c>
    </row>
    <row r="17" spans="1:6" ht="18.75" customHeight="1" x14ac:dyDescent="0.2">
      <c r="A17" s="6" t="s">
        <v>11</v>
      </c>
      <c r="B17" s="11">
        <v>5111</v>
      </c>
      <c r="C17" s="11">
        <v>790</v>
      </c>
      <c r="D17" s="4">
        <f t="shared" si="0"/>
        <v>546.96202531645565</v>
      </c>
      <c r="E17" s="11">
        <v>3881</v>
      </c>
      <c r="F17" s="4">
        <f t="shared" si="1"/>
        <v>31.692862664261789</v>
      </c>
    </row>
    <row r="18" spans="1:6" ht="18.75" customHeight="1" x14ac:dyDescent="0.2">
      <c r="A18" s="6" t="s">
        <v>12</v>
      </c>
      <c r="B18" s="11">
        <v>2593</v>
      </c>
      <c r="C18" s="11">
        <v>569</v>
      </c>
      <c r="D18" s="4">
        <f t="shared" si="0"/>
        <v>355.71177504393677</v>
      </c>
      <c r="E18" s="11">
        <v>2676</v>
      </c>
      <c r="F18" s="4">
        <f t="shared" si="1"/>
        <v>-3.101644245142003</v>
      </c>
    </row>
    <row r="19" spans="1:6" ht="18.75" customHeight="1" x14ac:dyDescent="0.2">
      <c r="A19" s="6" t="s">
        <v>13</v>
      </c>
      <c r="B19" s="11">
        <v>6202</v>
      </c>
      <c r="C19" s="11">
        <v>218</v>
      </c>
      <c r="D19" s="4">
        <f t="shared" si="0"/>
        <v>2744.9541284403667</v>
      </c>
      <c r="E19" s="11">
        <v>4456</v>
      </c>
      <c r="F19" s="4">
        <f t="shared" si="1"/>
        <v>39.183123877917417</v>
      </c>
    </row>
    <row r="20" spans="1:6" ht="18.75" customHeight="1" x14ac:dyDescent="0.2">
      <c r="A20" s="6" t="s">
        <v>14</v>
      </c>
      <c r="B20" s="11">
        <v>12830</v>
      </c>
      <c r="C20" s="11">
        <v>2164</v>
      </c>
      <c r="D20" s="4">
        <f t="shared" si="0"/>
        <v>492.88354898336416</v>
      </c>
      <c r="E20" s="11">
        <v>10880</v>
      </c>
      <c r="F20" s="4">
        <f t="shared" si="1"/>
        <v>17.922794117647058</v>
      </c>
    </row>
    <row r="21" spans="1:6" ht="18.75" customHeight="1" x14ac:dyDescent="0.2">
      <c r="A21" s="6" t="s">
        <v>15</v>
      </c>
      <c r="B21" s="11">
        <v>2343</v>
      </c>
      <c r="C21" s="11">
        <v>263</v>
      </c>
      <c r="D21" s="4">
        <f t="shared" si="0"/>
        <v>790.87452471482891</v>
      </c>
      <c r="E21" s="11">
        <v>2499</v>
      </c>
      <c r="F21" s="4">
        <f t="shared" si="1"/>
        <v>-6.2424969987995196</v>
      </c>
    </row>
    <row r="22" spans="1:6" ht="18.75" customHeight="1" x14ac:dyDescent="0.2">
      <c r="A22" s="6" t="s">
        <v>16</v>
      </c>
      <c r="B22" s="11">
        <v>1459</v>
      </c>
      <c r="C22" s="11">
        <v>12</v>
      </c>
      <c r="D22" s="4">
        <f t="shared" si="0"/>
        <v>12058.333333333332</v>
      </c>
      <c r="E22" s="11">
        <v>2327</v>
      </c>
      <c r="F22" s="4">
        <f t="shared" si="1"/>
        <v>-37.301246239793727</v>
      </c>
    </row>
    <row r="23" spans="1:6" ht="18.75" customHeight="1" x14ac:dyDescent="0.2">
      <c r="A23" s="6" t="s">
        <v>17</v>
      </c>
      <c r="B23" s="11">
        <v>2723</v>
      </c>
      <c r="C23" s="11">
        <v>441</v>
      </c>
      <c r="D23" s="4">
        <f t="shared" si="0"/>
        <v>517.46031746031747</v>
      </c>
      <c r="E23" s="11">
        <v>2573</v>
      </c>
      <c r="F23" s="4">
        <f t="shared" si="1"/>
        <v>5.8297706956859692</v>
      </c>
    </row>
    <row r="24" spans="1:6" ht="18.75" customHeight="1" x14ac:dyDescent="0.2">
      <c r="A24" s="6" t="s">
        <v>18</v>
      </c>
      <c r="B24" s="11">
        <v>4541</v>
      </c>
      <c r="C24" s="11">
        <v>558</v>
      </c>
      <c r="D24" s="4">
        <f t="shared" si="0"/>
        <v>713.79928315412189</v>
      </c>
      <c r="E24" s="11">
        <v>3739</v>
      </c>
      <c r="F24" s="4">
        <f t="shared" si="1"/>
        <v>21.449585450655256</v>
      </c>
    </row>
    <row r="25" spans="1:6" ht="18.75" customHeight="1" x14ac:dyDescent="0.2">
      <c r="A25" s="6" t="s">
        <v>19</v>
      </c>
      <c r="B25" s="11">
        <v>4091</v>
      </c>
      <c r="C25" s="11">
        <v>223</v>
      </c>
      <c r="D25" s="4">
        <f t="shared" si="0"/>
        <v>1734.5291479820628</v>
      </c>
      <c r="E25" s="11">
        <v>2533</v>
      </c>
      <c r="F25" s="4">
        <f t="shared" si="1"/>
        <v>61.508093170153963</v>
      </c>
    </row>
    <row r="26" spans="1:6" ht="18.75" customHeight="1" x14ac:dyDescent="0.2">
      <c r="A26" s="6" t="s">
        <v>20</v>
      </c>
      <c r="B26" s="11">
        <v>2514</v>
      </c>
      <c r="C26" s="11">
        <v>49</v>
      </c>
      <c r="D26" s="4">
        <f t="shared" si="0"/>
        <v>5030.6122448979595</v>
      </c>
      <c r="E26" s="11">
        <v>1965</v>
      </c>
      <c r="F26" s="4">
        <f t="shared" si="1"/>
        <v>27.938931297709924</v>
      </c>
    </row>
    <row r="27" spans="1:6" ht="18.75" customHeight="1" x14ac:dyDescent="0.2">
      <c r="A27" s="6" t="s">
        <v>21</v>
      </c>
      <c r="B27" s="11">
        <v>6376</v>
      </c>
      <c r="C27" s="11">
        <v>804</v>
      </c>
      <c r="D27" s="4">
        <f t="shared" si="0"/>
        <v>693.03482587064673</v>
      </c>
      <c r="E27" s="11">
        <v>5467</v>
      </c>
      <c r="F27" s="4">
        <f t="shared" si="1"/>
        <v>16.627034936894091</v>
      </c>
    </row>
    <row r="28" spans="1:6" ht="18.75" customHeight="1" x14ac:dyDescent="0.2">
      <c r="A28" s="6" t="s">
        <v>22</v>
      </c>
      <c r="B28" s="11">
        <v>6061</v>
      </c>
      <c r="C28" s="11">
        <v>129</v>
      </c>
      <c r="D28" s="4">
        <f t="shared" si="0"/>
        <v>4598.4496124031011</v>
      </c>
      <c r="E28" s="11">
        <v>4539</v>
      </c>
      <c r="F28" s="4">
        <f t="shared" si="1"/>
        <v>33.531614893148273</v>
      </c>
    </row>
    <row r="29" spans="1:6" ht="18.75" customHeight="1" x14ac:dyDescent="0.2">
      <c r="A29" s="6" t="s">
        <v>23</v>
      </c>
      <c r="B29" s="11">
        <v>3451</v>
      </c>
      <c r="C29" s="11">
        <v>205</v>
      </c>
      <c r="D29" s="4">
        <f t="shared" si="0"/>
        <v>1583.4146341463415</v>
      </c>
      <c r="E29" s="11">
        <v>3671</v>
      </c>
      <c r="F29" s="4">
        <f t="shared" si="1"/>
        <v>-5.9929174611822393</v>
      </c>
    </row>
    <row r="30" spans="1:6" ht="18.75" customHeight="1" x14ac:dyDescent="0.2">
      <c r="A30" s="6" t="s">
        <v>24</v>
      </c>
      <c r="B30" s="11">
        <v>10809</v>
      </c>
      <c r="C30" s="11">
        <v>1372</v>
      </c>
      <c r="D30" s="4">
        <f t="shared" si="0"/>
        <v>687.82798833819243</v>
      </c>
      <c r="E30" s="11">
        <v>4477</v>
      </c>
      <c r="F30" s="4">
        <f t="shared" si="1"/>
        <v>141.43399597945051</v>
      </c>
    </row>
    <row r="31" spans="1:6" ht="18.75" customHeight="1" x14ac:dyDescent="0.2">
      <c r="A31" s="6" t="s">
        <v>25</v>
      </c>
      <c r="B31" s="11">
        <v>5218</v>
      </c>
      <c r="C31" s="11">
        <v>1159</v>
      </c>
      <c r="D31" s="4">
        <f t="shared" si="0"/>
        <v>350.21570319240726</v>
      </c>
      <c r="E31" s="11">
        <v>4607</v>
      </c>
      <c r="F31" s="4">
        <f t="shared" si="1"/>
        <v>13.26242674191448</v>
      </c>
    </row>
    <row r="32" spans="1:6" ht="18.75" customHeight="1" x14ac:dyDescent="0.2">
      <c r="A32" s="6" t="s">
        <v>26</v>
      </c>
      <c r="B32" s="11">
        <v>1963</v>
      </c>
      <c r="C32" s="11">
        <v>438</v>
      </c>
      <c r="D32" s="4">
        <f t="shared" si="0"/>
        <v>348.17351598173514</v>
      </c>
      <c r="E32" s="11">
        <v>2604</v>
      </c>
      <c r="F32" s="4">
        <f t="shared" si="1"/>
        <v>-24.615975422427034</v>
      </c>
    </row>
    <row r="33" spans="1:6" ht="18.75" customHeight="1" x14ac:dyDescent="0.2">
      <c r="A33" s="6" t="s">
        <v>27</v>
      </c>
      <c r="B33" s="11">
        <v>3601</v>
      </c>
      <c r="C33" s="11">
        <v>1131</v>
      </c>
      <c r="D33" s="4">
        <f t="shared" si="0"/>
        <v>218.39080459770116</v>
      </c>
      <c r="E33" s="11">
        <v>4246</v>
      </c>
      <c r="F33" s="4">
        <f t="shared" si="1"/>
        <v>-15.190767781441355</v>
      </c>
    </row>
    <row r="34" spans="1:6" ht="18.75" customHeight="1" thickBot="1" x14ac:dyDescent="0.25">
      <c r="A34" s="7" t="s">
        <v>28</v>
      </c>
      <c r="B34" s="12">
        <v>5269</v>
      </c>
      <c r="C34" s="12">
        <v>1476</v>
      </c>
      <c r="D34" s="9">
        <f t="shared" si="0"/>
        <v>256.97831978319783</v>
      </c>
      <c r="E34" s="12">
        <v>4625</v>
      </c>
      <c r="F34" s="9">
        <f t="shared" si="1"/>
        <v>13.924324324324324</v>
      </c>
    </row>
    <row r="35" spans="1:6" ht="18.75" customHeight="1" thickTop="1" x14ac:dyDescent="0.2">
      <c r="A35" s="17" t="s">
        <v>31</v>
      </c>
      <c r="B35" s="17"/>
      <c r="C35" s="17"/>
      <c r="D35" s="17"/>
      <c r="E35" s="17"/>
      <c r="F35" s="17"/>
    </row>
  </sheetData>
  <sheetProtection algorithmName="SHA-512" hashValue="MAUdwYBbpAq6X/CJBBz3Eh7/vZMHsVDXYuwHBFzElK49uCueDKRV63GOLHxzEXuwT6FiJYBB3ZjKs7RPq2/yeA==" saltValue="J65m7NBIpt/YkEF19gx5IA==" spinCount="100000" sheet="1" objects="1" scenarios="1" selectLockedCells="1"/>
  <mergeCells count="2">
    <mergeCell ref="A35:F35"/>
    <mergeCell ref="A1:F1"/>
  </mergeCells>
  <printOptions horizontalCentered="1"/>
  <pageMargins left="0.19685039370078741" right="0.19685039370078741" top="1.1811023622047245" bottom="0" header="0.19685039370078741" footer="0.19685039370078741"/>
  <pageSetup paperSize="9" orientation="portrait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Sabaghi</dc:creator>
  <cp:lastModifiedBy>Hossein Farzi</cp:lastModifiedBy>
  <cp:lastPrinted>2025-06-09T06:15:18Z</cp:lastPrinted>
  <dcterms:created xsi:type="dcterms:W3CDTF">2023-12-09T07:23:14Z</dcterms:created>
  <dcterms:modified xsi:type="dcterms:W3CDTF">2026-05-25T04:38:57Z</dcterms:modified>
</cp:coreProperties>
</file>