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rshiv\1405\آقای مرادی\"/>
    </mc:Choice>
  </mc:AlternateContent>
  <bookViews>
    <workbookView xWindow="-105" yWindow="-105" windowWidth="23250" windowHeight="12450" tabRatio="937"/>
  </bookViews>
  <sheets>
    <sheet name="52" sheetId="14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44" l="1"/>
  <c r="F5" i="144"/>
  <c r="F6" i="144"/>
  <c r="F7" i="144"/>
  <c r="F8" i="144"/>
  <c r="F9" i="144"/>
  <c r="F10" i="144"/>
  <c r="F11" i="144"/>
  <c r="F12" i="144"/>
  <c r="F13" i="144"/>
  <c r="F14" i="144"/>
  <c r="F15" i="144"/>
  <c r="F16" i="144"/>
  <c r="F17" i="144"/>
  <c r="F18" i="144"/>
  <c r="F19" i="144"/>
  <c r="F20" i="144"/>
  <c r="F21" i="144"/>
  <c r="F22" i="144"/>
  <c r="F23" i="144"/>
  <c r="F24" i="144"/>
  <c r="F25" i="144"/>
  <c r="F26" i="144"/>
  <c r="F27" i="144"/>
  <c r="F28" i="144"/>
  <c r="F29" i="144"/>
  <c r="F30" i="144"/>
  <c r="F31" i="144"/>
  <c r="F32" i="144"/>
  <c r="F33" i="144"/>
  <c r="F34" i="144"/>
  <c r="D4" i="144"/>
  <c r="D5" i="144"/>
  <c r="D6" i="144"/>
  <c r="D7" i="144"/>
  <c r="D8" i="144"/>
  <c r="D9" i="144"/>
  <c r="D10" i="144"/>
  <c r="D11" i="144"/>
  <c r="D12" i="144"/>
  <c r="D13" i="144"/>
  <c r="D14" i="144"/>
  <c r="D15" i="144"/>
  <c r="D16" i="144"/>
  <c r="D17" i="144"/>
  <c r="D18" i="144"/>
  <c r="D19" i="144"/>
  <c r="D20" i="144"/>
  <c r="D21" i="144"/>
  <c r="D22" i="144"/>
  <c r="D23" i="144"/>
  <c r="D24" i="144"/>
  <c r="D25" i="144"/>
  <c r="D26" i="144"/>
  <c r="D27" i="144"/>
  <c r="D28" i="144"/>
  <c r="D29" i="144"/>
  <c r="D30" i="144"/>
  <c r="D31" i="144"/>
  <c r="D32" i="144"/>
  <c r="D33" i="144"/>
  <c r="D34" i="144"/>
  <c r="E3" i="144" l="1"/>
  <c r="C3" i="144"/>
  <c r="B3" i="144"/>
  <c r="F3" i="144" l="1"/>
  <c r="D3" i="144"/>
</calcChain>
</file>

<file path=xl/sharedStrings.xml><?xml version="1.0" encoding="utf-8"?>
<sst xmlns="http://schemas.openxmlformats.org/spreadsheetml/2006/main" count="40" uniqueCount="40">
  <si>
    <t>کل کشور</t>
  </si>
  <si>
    <t>اردبيل</t>
  </si>
  <si>
    <t>اصفهان</t>
  </si>
  <si>
    <t>البرز</t>
  </si>
  <si>
    <t xml:space="preserve">ايلام </t>
  </si>
  <si>
    <t>بوشهر</t>
  </si>
  <si>
    <t>چهارمحال و بختياري</t>
  </si>
  <si>
    <t>خراسان جنوبی</t>
  </si>
  <si>
    <t>خراسان رضوی</t>
  </si>
  <si>
    <t>خراسان شمالي</t>
  </si>
  <si>
    <t>خوزستان</t>
  </si>
  <si>
    <t>زنجان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</si>
  <si>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</si>
  <si>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</si>
  <si>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</si>
  <si>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</si>
  <si>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</si>
  <si>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</si>
  <si>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</si>
  <si>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</si>
  <si>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 بويراحمد</t>
  </si>
  <si>
    <t>گلستان</t>
  </si>
  <si>
    <t>گيلان</t>
  </si>
  <si>
    <t>لرستان</t>
  </si>
  <si>
    <t>مازندران</t>
  </si>
  <si>
    <t>مركزي</t>
  </si>
  <si>
    <t>هرمزگان</t>
  </si>
  <si>
    <t>همدان</t>
  </si>
  <si>
    <t>يزد</t>
  </si>
  <si>
    <t>تهران</t>
  </si>
  <si>
    <t xml:space="preserve">استان </t>
  </si>
  <si>
    <t>ماخذ: سازمان آموزش فنی و حرفه ای کشور- معاونت آموزشی</t>
  </si>
  <si>
    <t>آذربایجان شرقي</t>
  </si>
  <si>
    <t>آذربایجان غربي</t>
  </si>
  <si>
    <t>تیر 1405</t>
  </si>
  <si>
    <t>مرداد 1405</t>
  </si>
  <si>
    <t xml:space="preserve">درصد تغییرات مرداد 1405 نسبت به تیر 1405 </t>
  </si>
  <si>
    <t>مرداد 1404</t>
  </si>
  <si>
    <t>درصد تغییرات مرداد 1405 نسبت به مرداد 1404</t>
  </si>
  <si>
    <r>
      <t xml:space="preserve">جدول شماره52: آموزش‌های برگزار شده سازمان آموزش فنی و حرفه‌ای کشور به تفکیک استان </t>
    </r>
    <r>
      <rPr>
        <sz val="10"/>
        <color theme="1"/>
        <rFont val="B Titr"/>
        <charset val="178"/>
      </rPr>
      <t>(نفر-دوره)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</si>
</sst>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Titr"/>
      <charset val="178"/>
    </font>
    <font>
      <sz val="10"/>
      <color theme="1"/>
      <name val="B Titr"/>
      <charset val="178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double">
        <color theme="9" tint="-0.249977111117893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double">
        <color theme="9" tint="-0.249977111117893"/>
      </left>
      <right style="thin">
        <color theme="9"/>
      </right>
      <top style="thin">
        <color theme="9"/>
      </top>
      <bottom style="double">
        <color theme="9" tint="-0.249977111117893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double">
        <color theme="9" tint="-0.249977111117893"/>
      </bottom>
      <diagonal/>
    </border>
    <border>
      <left style="thin">
        <color theme="9"/>
      </left>
      <right style="thin">
        <color theme="9"/>
      </right>
      <top style="double">
        <color theme="9" tint="-0.24994659260841701"/>
      </top>
      <bottom style="thin">
        <color theme="9"/>
      </bottom>
      <diagonal/>
    </border>
    <border>
      <left style="thin">
        <color theme="9"/>
      </left>
      <right style="double">
        <color theme="9" tint="-0.24994659260841701"/>
      </right>
      <top style="double">
        <color theme="9" tint="-0.24994659260841701"/>
      </top>
      <bottom style="thin">
        <color theme="9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164" fontId="3" fillId="0" borderId="5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" fontId="3" fillId="0" borderId="5" xfId="0" applyNumberFormat="1" applyFont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 readingOrder="2"/>
      <protection locked="0"/>
    </xf>
    <xf numFmtId="0" fontId="2" fillId="2" borderId="6" xfId="0" applyFont="1" applyFill="1" applyBorder="1" applyAlignment="1" applyProtection="1">
      <alignment horizontal="center" vertical="center" wrapText="1" readingOrder="2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right" vertical="center" readingOrder="2"/>
      <protection locked="0"/>
    </xf>
    <xf numFmtId="0" fontId="4" fillId="0" borderId="0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6600"/>
      <color rgb="FFFF3300"/>
      <color rgb="FF993300"/>
      <color rgb="FF3333CC"/>
      <color rgb="FF66FFFF"/>
      <color rgb="FF00B0F0"/>
      <color rgb="FF666699"/>
      <color rgb="FFA9D08E"/>
      <color rgb="FFFF66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showGridLines="0" rightToLeft="1" tabSelected="1" zoomScaleNormal="100" workbookViewId="0">
      <selection activeCell="C4" sqref="C4:C34"/>
    </sheetView>
  </sheetViews>
  <sheetFormatPr defaultColWidth="9.125" defaultRowHeight="18" x14ac:dyDescent="0.2"/>
  <cols>
    <col min="1" max="1" width="19.125" style="2" customWidth="1"/>
    <col min="2" max="2" width="11.75" style="1" customWidth="1"/>
    <col min="3" max="3" width="10" style="1" customWidth="1"/>
    <col min="4" max="4" width="26.625" style="1" customWidth="1"/>
    <col min="5" max="5" width="12.375" style="1" customWidth="1"/>
    <col min="6" max="6" width="25.625" style="1" customWidth="1"/>
    <col min="7" max="16384" width="9.125" style="1"/>
  </cols>
  <sheetData>
    <row r="1" spans="1:6" s="3" customFormat="1" ht="21.6" customHeight="1" thickBot="1" x14ac:dyDescent="0.65">
      <c r="A1" s="18" t="s">
        <v>39</v>
      </c>
      <c r="B1" s="18"/>
      <c r="C1" s="18"/>
      <c r="D1" s="18"/>
      <c r="E1" s="18"/>
      <c r="F1" s="18"/>
    </row>
    <row r="2" spans="1:6" s="3" customFormat="1" ht="43.5" customHeight="1" thickTop="1" x14ac:dyDescent="0.2">
      <c r="A2" s="8" t="s">
        <v>30</v>
      </c>
      <c r="B2" s="13" t="s">
        <v>35</v>
      </c>
      <c r="C2" s="13" t="s">
        <v>34</v>
      </c>
      <c r="D2" s="15" t="s">
        <v>36</v>
      </c>
      <c r="E2" s="14" t="s">
        <v>37</v>
      </c>
      <c r="F2" s="16" t="s">
        <v>38</v>
      </c>
    </row>
    <row r="3" spans="1:6" ht="18.75" customHeight="1" x14ac:dyDescent="0.2">
      <c r="A3" s="5" t="s">
        <v>0</v>
      </c>
      <c r="B3" s="10">
        <f>SUM(B4:B34)</f>
        <v>117167</v>
      </c>
      <c r="C3" s="10">
        <f>SUM(C4:C34)</f>
        <v>110956</v>
      </c>
      <c r="D3" s="4">
        <f t="shared" ref="D3:D34" si="0">(B3-C3)/C3*100</f>
        <v>5.5977144093154045</v>
      </c>
      <c r="E3" s="10">
        <f>SUM(E4:E34)</f>
        <v>134097</v>
      </c>
      <c r="F3" s="4">
        <f>(B3-E3)/E3*100</f>
        <v>-12.625189228692662</v>
      </c>
    </row>
    <row r="4" spans="1:6" ht="18.75" customHeight="1" x14ac:dyDescent="0.2">
      <c r="A4" s="6" t="s">
        <v>32</v>
      </c>
      <c r="B4" s="11">
        <v>4416</v>
      </c>
      <c r="C4" s="11">
        <v>4175</v>
      </c>
      <c r="D4" s="4">
        <f t="shared" si="0"/>
        <v>5.772455089820359</v>
      </c>
      <c r="E4" s="11">
        <v>4488</v>
      </c>
      <c r="F4" s="4">
        <f t="shared" ref="F4:F34" si="1">(B4-E4)/E4*100</f>
        <v>-1.6042780748663104</v>
      </c>
    </row>
    <row r="5" spans="1:6" ht="18.75" customHeight="1" x14ac:dyDescent="0.2">
      <c r="A5" s="6" t="s">
        <v>33</v>
      </c>
      <c r="B5" s="11">
        <v>4626</v>
      </c>
      <c r="C5" s="11">
        <v>4284</v>
      </c>
      <c r="D5" s="4">
        <f t="shared" si="0"/>
        <v>7.9831932773109235</v>
      </c>
      <c r="E5" s="11">
        <v>4059</v>
      </c>
      <c r="F5" s="4">
        <f t="shared" si="1"/>
        <v>13.968957871396896</v>
      </c>
    </row>
    <row r="6" spans="1:6" ht="18.75" customHeight="1" x14ac:dyDescent="0.2">
      <c r="A6" s="6" t="s">
        <v>1</v>
      </c>
      <c r="B6" s="11">
        <v>2502</v>
      </c>
      <c r="C6" s="11">
        <v>2340</v>
      </c>
      <c r="D6" s="4">
        <f t="shared" si="0"/>
        <v>6.9230769230769234</v>
      </c>
      <c r="E6" s="11">
        <v>2856</v>
      </c>
      <c r="F6" s="4">
        <f t="shared" si="1"/>
        <v>-12.394957983193278</v>
      </c>
    </row>
    <row r="7" spans="1:6" ht="18.75" customHeight="1" x14ac:dyDescent="0.2">
      <c r="A7" s="6" t="s">
        <v>2</v>
      </c>
      <c r="B7" s="11">
        <v>12518</v>
      </c>
      <c r="C7" s="11">
        <v>12521</v>
      </c>
      <c r="D7" s="4">
        <f t="shared" si="0"/>
        <v>-2.3959747623991695E-2</v>
      </c>
      <c r="E7" s="11">
        <v>13953</v>
      </c>
      <c r="F7" s="4">
        <f t="shared" si="1"/>
        <v>-10.284526625098545</v>
      </c>
    </row>
    <row r="8" spans="1:6" ht="18.75" customHeight="1" x14ac:dyDescent="0.2">
      <c r="A8" s="6" t="s">
        <v>3</v>
      </c>
      <c r="B8" s="11">
        <v>2891</v>
      </c>
      <c r="C8" s="11">
        <v>3189</v>
      </c>
      <c r="D8" s="4">
        <f t="shared" si="0"/>
        <v>-9.3446221386014425</v>
      </c>
      <c r="E8" s="11">
        <v>2737</v>
      </c>
      <c r="F8" s="4">
        <f t="shared" si="1"/>
        <v>5.6265984654731458</v>
      </c>
    </row>
    <row r="9" spans="1:6" ht="18.75" customHeight="1" x14ac:dyDescent="0.2">
      <c r="A9" s="6" t="s">
        <v>4</v>
      </c>
      <c r="B9" s="11">
        <v>2289</v>
      </c>
      <c r="C9" s="11">
        <v>2350</v>
      </c>
      <c r="D9" s="4">
        <f t="shared" si="0"/>
        <v>-2.5957446808510638</v>
      </c>
      <c r="E9" s="11">
        <v>2531</v>
      </c>
      <c r="F9" s="4">
        <f t="shared" si="1"/>
        <v>-9.5614381667325166</v>
      </c>
    </row>
    <row r="10" spans="1:6" ht="18.75" customHeight="1" x14ac:dyDescent="0.2">
      <c r="A10" s="6" t="s">
        <v>5</v>
      </c>
      <c r="B10" s="11">
        <v>2304</v>
      </c>
      <c r="C10" s="11">
        <v>2048</v>
      </c>
      <c r="D10" s="4">
        <f t="shared" si="0"/>
        <v>12.5</v>
      </c>
      <c r="E10" s="11">
        <v>3934</v>
      </c>
      <c r="F10" s="4">
        <f t="shared" si="1"/>
        <v>-41.433655312658871</v>
      </c>
    </row>
    <row r="11" spans="1:6" ht="18.75" customHeight="1" x14ac:dyDescent="0.2">
      <c r="A11" s="6" t="s">
        <v>29</v>
      </c>
      <c r="B11" s="11">
        <v>4533</v>
      </c>
      <c r="C11" s="11">
        <v>4405</v>
      </c>
      <c r="D11" s="4">
        <f t="shared" si="0"/>
        <v>2.9057888762769579</v>
      </c>
      <c r="E11" s="11">
        <v>5627</v>
      </c>
      <c r="F11" s="4">
        <f t="shared" si="1"/>
        <v>-19.44197618624489</v>
      </c>
    </row>
    <row r="12" spans="1:6" ht="18.75" customHeight="1" x14ac:dyDescent="0.2">
      <c r="A12" s="6" t="s">
        <v>6</v>
      </c>
      <c r="B12" s="11">
        <v>2682</v>
      </c>
      <c r="C12" s="11">
        <v>2769</v>
      </c>
      <c r="D12" s="4">
        <f t="shared" si="0"/>
        <v>-3.1419284940411698</v>
      </c>
      <c r="E12" s="11">
        <v>2477</v>
      </c>
      <c r="F12" s="4">
        <f t="shared" si="1"/>
        <v>8.2761404925312885</v>
      </c>
    </row>
    <row r="13" spans="1:6" ht="18.75" customHeight="1" x14ac:dyDescent="0.2">
      <c r="A13" s="6" t="s">
        <v>7</v>
      </c>
      <c r="B13" s="11">
        <v>2728</v>
      </c>
      <c r="C13" s="11">
        <v>2293</v>
      </c>
      <c r="D13" s="4">
        <f t="shared" si="0"/>
        <v>18.970780636720452</v>
      </c>
      <c r="E13" s="11">
        <v>2798</v>
      </c>
      <c r="F13" s="4">
        <f t="shared" si="1"/>
        <v>-2.501786990707648</v>
      </c>
    </row>
    <row r="14" spans="1:6" ht="18.75" customHeight="1" x14ac:dyDescent="0.2">
      <c r="A14" s="6" t="s">
        <v>8</v>
      </c>
      <c r="B14" s="11">
        <v>7908</v>
      </c>
      <c r="C14" s="11">
        <v>7404</v>
      </c>
      <c r="D14" s="4">
        <f t="shared" si="0"/>
        <v>6.8071312803889779</v>
      </c>
      <c r="E14" s="11">
        <v>9207</v>
      </c>
      <c r="F14" s="4">
        <f t="shared" si="1"/>
        <v>-14.108830237862497</v>
      </c>
    </row>
    <row r="15" spans="1:6" ht="18.75" customHeight="1" x14ac:dyDescent="0.2">
      <c r="A15" s="6" t="s">
        <v>9</v>
      </c>
      <c r="B15" s="11">
        <v>2562</v>
      </c>
      <c r="C15" s="11">
        <v>2060</v>
      </c>
      <c r="D15" s="4">
        <f t="shared" si="0"/>
        <v>24.368932038834952</v>
      </c>
      <c r="E15" s="11">
        <v>2655</v>
      </c>
      <c r="F15" s="4">
        <f t="shared" si="1"/>
        <v>-3.5028248587570623</v>
      </c>
    </row>
    <row r="16" spans="1:6" ht="18.75" customHeight="1" x14ac:dyDescent="0.2">
      <c r="A16" s="6" t="s">
        <v>10</v>
      </c>
      <c r="B16" s="11">
        <v>6237</v>
      </c>
      <c r="C16" s="11">
        <v>6250</v>
      </c>
      <c r="D16" s="4">
        <f t="shared" si="0"/>
        <v>-0.20799999999999999</v>
      </c>
      <c r="E16" s="11">
        <v>6985</v>
      </c>
      <c r="F16" s="4">
        <f t="shared" si="1"/>
        <v>-10.708661417322835</v>
      </c>
    </row>
    <row r="17" spans="1:6" ht="18.75" customHeight="1" x14ac:dyDescent="0.2">
      <c r="A17" s="6" t="s">
        <v>11</v>
      </c>
      <c r="B17" s="11">
        <v>3526</v>
      </c>
      <c r="C17" s="11">
        <v>2984</v>
      </c>
      <c r="D17" s="4">
        <f t="shared" si="0"/>
        <v>18.163538873994639</v>
      </c>
      <c r="E17" s="11">
        <v>3611</v>
      </c>
      <c r="F17" s="4">
        <f t="shared" si="1"/>
        <v>-2.3539185821102189</v>
      </c>
    </row>
    <row r="18" spans="1:6" ht="18.75" customHeight="1" x14ac:dyDescent="0.2">
      <c r="A18" s="6" t="s">
        <v>12</v>
      </c>
      <c r="B18" s="11">
        <v>2503</v>
      </c>
      <c r="C18" s="11">
        <v>2251</v>
      </c>
      <c r="D18" s="4">
        <f t="shared" si="0"/>
        <v>11.195024433585072</v>
      </c>
      <c r="E18" s="11">
        <v>2223</v>
      </c>
      <c r="F18" s="4">
        <f t="shared" si="1"/>
        <v>12.595591542959964</v>
      </c>
    </row>
    <row r="19" spans="1:6" ht="18.75" customHeight="1" x14ac:dyDescent="0.2">
      <c r="A19" s="6" t="s">
        <v>13</v>
      </c>
      <c r="B19" s="11">
        <v>3455</v>
      </c>
      <c r="C19" s="11">
        <v>3056</v>
      </c>
      <c r="D19" s="4">
        <f t="shared" si="0"/>
        <v>13.056282722513087</v>
      </c>
      <c r="E19" s="11">
        <v>4233</v>
      </c>
      <c r="F19" s="4">
        <f t="shared" si="1"/>
        <v>-18.379399952752184</v>
      </c>
    </row>
    <row r="20" spans="1:6" ht="18.75" customHeight="1" x14ac:dyDescent="0.2">
      <c r="A20" s="6" t="s">
        <v>14</v>
      </c>
      <c r="B20" s="11">
        <v>8123</v>
      </c>
      <c r="C20" s="11">
        <v>7998</v>
      </c>
      <c r="D20" s="4">
        <f t="shared" si="0"/>
        <v>1.5628907226806703</v>
      </c>
      <c r="E20" s="11">
        <v>9344</v>
      </c>
      <c r="F20" s="4">
        <f t="shared" si="1"/>
        <v>-13.06720890410959</v>
      </c>
    </row>
    <row r="21" spans="1:6" ht="18.75" customHeight="1" x14ac:dyDescent="0.2">
      <c r="A21" s="6" t="s">
        <v>15</v>
      </c>
      <c r="B21" s="11">
        <v>2023</v>
      </c>
      <c r="C21" s="11">
        <v>1837</v>
      </c>
      <c r="D21" s="4">
        <f t="shared" si="0"/>
        <v>10.125204137180186</v>
      </c>
      <c r="E21" s="11">
        <v>2218</v>
      </c>
      <c r="F21" s="4">
        <f t="shared" si="1"/>
        <v>-8.7917042380522989</v>
      </c>
    </row>
    <row r="22" spans="1:6" ht="18.75" customHeight="1" x14ac:dyDescent="0.2">
      <c r="A22" s="6" t="s">
        <v>16</v>
      </c>
      <c r="B22" s="11">
        <v>1404</v>
      </c>
      <c r="C22" s="11">
        <v>1440</v>
      </c>
      <c r="D22" s="4">
        <f t="shared" si="0"/>
        <v>-2.5</v>
      </c>
      <c r="E22" s="11">
        <v>1470</v>
      </c>
      <c r="F22" s="4">
        <f t="shared" si="1"/>
        <v>-4.4897959183673466</v>
      </c>
    </row>
    <row r="23" spans="1:6" ht="18.75" customHeight="1" x14ac:dyDescent="0.2">
      <c r="A23" s="6" t="s">
        <v>17</v>
      </c>
      <c r="B23" s="11">
        <v>2173</v>
      </c>
      <c r="C23" s="11">
        <v>1812</v>
      </c>
      <c r="D23" s="4">
        <f t="shared" si="0"/>
        <v>19.922737306843267</v>
      </c>
      <c r="E23" s="11">
        <v>2636</v>
      </c>
      <c r="F23" s="4">
        <f t="shared" si="1"/>
        <v>-17.564491654021243</v>
      </c>
    </row>
    <row r="24" spans="1:6" ht="18.75" customHeight="1" x14ac:dyDescent="0.2">
      <c r="A24" s="6" t="s">
        <v>18</v>
      </c>
      <c r="B24" s="11">
        <v>3342</v>
      </c>
      <c r="C24" s="11">
        <v>3113</v>
      </c>
      <c r="D24" s="4">
        <f t="shared" si="0"/>
        <v>7.3562479922903945</v>
      </c>
      <c r="E24" s="11">
        <v>4261</v>
      </c>
      <c r="F24" s="4">
        <f t="shared" si="1"/>
        <v>-21.567707111006808</v>
      </c>
    </row>
    <row r="25" spans="1:6" ht="18.75" customHeight="1" x14ac:dyDescent="0.2">
      <c r="A25" s="6" t="s">
        <v>19</v>
      </c>
      <c r="B25" s="11">
        <v>3157</v>
      </c>
      <c r="C25" s="11">
        <v>2984</v>
      </c>
      <c r="D25" s="4">
        <f t="shared" si="0"/>
        <v>5.7975871313672922</v>
      </c>
      <c r="E25" s="11">
        <v>3091</v>
      </c>
      <c r="F25" s="4">
        <f t="shared" si="1"/>
        <v>2.1352313167259789</v>
      </c>
    </row>
    <row r="26" spans="1:6" ht="18.75" customHeight="1" x14ac:dyDescent="0.2">
      <c r="A26" s="6" t="s">
        <v>20</v>
      </c>
      <c r="B26" s="11">
        <v>2695</v>
      </c>
      <c r="C26" s="11">
        <v>2420</v>
      </c>
      <c r="D26" s="4">
        <f t="shared" si="0"/>
        <v>11.363636363636363</v>
      </c>
      <c r="E26" s="11">
        <v>2537</v>
      </c>
      <c r="F26" s="4">
        <f t="shared" si="1"/>
        <v>6.2278281434765468</v>
      </c>
    </row>
    <row r="27" spans="1:6" ht="18.75" customHeight="1" x14ac:dyDescent="0.2">
      <c r="A27" s="6" t="s">
        <v>21</v>
      </c>
      <c r="B27" s="11">
        <v>3697</v>
      </c>
      <c r="C27" s="11">
        <v>3694</v>
      </c>
      <c r="D27" s="4">
        <f t="shared" si="0"/>
        <v>8.1212777476989712E-2</v>
      </c>
      <c r="E27" s="11">
        <v>4320</v>
      </c>
      <c r="F27" s="4">
        <f t="shared" si="1"/>
        <v>-14.421296296296296</v>
      </c>
    </row>
    <row r="28" spans="1:6" ht="18.75" customHeight="1" x14ac:dyDescent="0.2">
      <c r="A28" s="6" t="s">
        <v>22</v>
      </c>
      <c r="B28" s="11">
        <v>4265</v>
      </c>
      <c r="C28" s="11">
        <v>3547</v>
      </c>
      <c r="D28" s="4">
        <f t="shared" si="0"/>
        <v>20.242458415562446</v>
      </c>
      <c r="E28" s="11">
        <v>5952</v>
      </c>
      <c r="F28" s="4">
        <f t="shared" si="1"/>
        <v>-28.343413978494624</v>
      </c>
    </row>
    <row r="29" spans="1:6" ht="18.75" customHeight="1" x14ac:dyDescent="0.2">
      <c r="A29" s="6" t="s">
        <v>23</v>
      </c>
      <c r="B29" s="11">
        <v>3200</v>
      </c>
      <c r="C29" s="11">
        <v>2646</v>
      </c>
      <c r="D29" s="4">
        <f t="shared" si="0"/>
        <v>20.93726379440665</v>
      </c>
      <c r="E29" s="11">
        <v>3445</v>
      </c>
      <c r="F29" s="4">
        <f t="shared" si="1"/>
        <v>-7.1117561683599426</v>
      </c>
    </row>
    <row r="30" spans="1:6" ht="18.75" customHeight="1" x14ac:dyDescent="0.2">
      <c r="A30" s="6" t="s">
        <v>24</v>
      </c>
      <c r="B30" s="11">
        <v>4279</v>
      </c>
      <c r="C30" s="11">
        <v>4872</v>
      </c>
      <c r="D30" s="4">
        <f t="shared" si="0"/>
        <v>-12.171592775041052</v>
      </c>
      <c r="E30" s="11">
        <v>5183</v>
      </c>
      <c r="F30" s="4">
        <f t="shared" si="1"/>
        <v>-17.441636118078332</v>
      </c>
    </row>
    <row r="31" spans="1:6" ht="18.75" customHeight="1" x14ac:dyDescent="0.2">
      <c r="A31" s="6" t="s">
        <v>25</v>
      </c>
      <c r="B31" s="11">
        <v>3033</v>
      </c>
      <c r="C31" s="11">
        <v>3028</v>
      </c>
      <c r="D31" s="4">
        <f t="shared" si="0"/>
        <v>0.16512549537648613</v>
      </c>
      <c r="E31" s="11">
        <v>4334</v>
      </c>
      <c r="F31" s="4">
        <f t="shared" si="1"/>
        <v>-30.018458698661743</v>
      </c>
    </row>
    <row r="32" spans="1:6" ht="18.75" customHeight="1" x14ac:dyDescent="0.2">
      <c r="A32" s="6" t="s">
        <v>26</v>
      </c>
      <c r="B32" s="11">
        <v>1284</v>
      </c>
      <c r="C32" s="11">
        <v>1249</v>
      </c>
      <c r="D32" s="4">
        <f t="shared" si="0"/>
        <v>2.8022417934347477</v>
      </c>
      <c r="E32" s="11">
        <v>2873</v>
      </c>
      <c r="F32" s="4">
        <f t="shared" si="1"/>
        <v>-55.308040375913677</v>
      </c>
    </row>
    <row r="33" spans="1:6" ht="18.75" customHeight="1" x14ac:dyDescent="0.2">
      <c r="A33" s="6" t="s">
        <v>27</v>
      </c>
      <c r="B33" s="11">
        <v>2887</v>
      </c>
      <c r="C33" s="11">
        <v>2446</v>
      </c>
      <c r="D33" s="4">
        <f t="shared" si="0"/>
        <v>18.02943581357318</v>
      </c>
      <c r="E33" s="11">
        <v>3668</v>
      </c>
      <c r="F33" s="4">
        <f t="shared" si="1"/>
        <v>-21.292257360959653</v>
      </c>
    </row>
    <row r="34" spans="1:6" ht="18.75" customHeight="1" thickBot="1" x14ac:dyDescent="0.25">
      <c r="A34" s="7" t="s">
        <v>28</v>
      </c>
      <c r="B34" s="12">
        <v>3925</v>
      </c>
      <c r="C34" s="12">
        <v>3491</v>
      </c>
      <c r="D34" s="9">
        <f t="shared" si="0"/>
        <v>12.431967917502149</v>
      </c>
      <c r="E34" s="12">
        <v>4391</v>
      </c>
      <c r="F34" s="9">
        <f t="shared" si="1"/>
        <v>-10.61261671601002</v>
      </c>
    </row>
    <row r="35" spans="1:6" ht="18.75" customHeight="1" thickTop="1" x14ac:dyDescent="0.2">
      <c r="A35" s="17" t="s">
        <v>31</v>
      </c>
      <c r="B35" s="17"/>
      <c r="C35" s="17"/>
      <c r="D35" s="17"/>
      <c r="E35" s="17"/>
      <c r="F35" s="17"/>
    </row>
  </sheetData>
  <sheetProtection algorithmName="SHA-512" hashValue="MAUdwYBbpAq6X/CJBBz3Eh7/vZMHsVDXYuwHBFzElK49uCueDKRV63GOLHxzEXuwT6FiJYBB3ZjKs7RPq2/yeA==" saltValue="J65m7NBIpt/YkEF19gx5IA==" spinCount="100000" sheet="1" objects="1" scenarios="1" selectLockedCells="1"/>
  <mergeCells count="2">
    <mergeCell ref="A35:F35"/>
    <mergeCell ref="A1:F1"/>
  </mergeCells>
  <printOptions horizontalCentered="1"/>
  <pageMargins left="0.19685039370078741" right="0.19685039370078741" top="1.1811023622047245" bottom="0" header="0.19685039370078741" footer="0.19685039370078741"/>
  <pageSetup paperSize="9" orientation="portrait" r:id="rId1"/>
  <headerFoot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Sabaghi</dc:creator>
  <cp:lastModifiedBy>Hossein Farzi</cp:lastModifiedBy>
  <cp:lastPrinted>2025-06-09T06:15:18Z</cp:lastPrinted>
  <dcterms:created xsi:type="dcterms:W3CDTF">2023-12-09T07:23:14Z</dcterms:created>
  <dcterms:modified xsi:type="dcterms:W3CDTF">2026-08-26T11:37:09Z</dcterms:modified>
</cp:coreProperties>
</file>