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ak.z\Desktop\"/>
    </mc:Choice>
  </mc:AlternateContent>
  <bookViews>
    <workbookView xWindow="0" yWindow="0" windowWidth="24000" windowHeight="9630" tabRatio="921" activeTab="1"/>
  </bookViews>
  <sheets>
    <sheet name="فراداده " sheetId="2" r:id="rId1"/>
    <sheet name="مراکز آموزش فنی‌وحرفه‌ای" sheetId="15" r:id="rId2"/>
    <sheet name="آموزش‌های برگزار شده" sheetId="13" r:id="rId3"/>
    <sheet name="مربیان آموزش فنی‌وحرفه‌ای" sheetId="12" r:id="rId4"/>
    <sheet name="استانداردهای مهارت" sheetId="11" r:id="rId5"/>
    <sheet name="گواهینامه" sheetId="10" r:id="rId6"/>
  </sheets>
  <calcPr calcId="162913"/>
</workbook>
</file>

<file path=xl/calcChain.xml><?xml version="1.0" encoding="utf-8"?>
<calcChain xmlns="http://schemas.openxmlformats.org/spreadsheetml/2006/main">
  <c r="Q37" i="13" l="1"/>
  <c r="P37" i="13"/>
  <c r="O37" i="13"/>
  <c r="Q36" i="13"/>
  <c r="P36" i="13"/>
  <c r="O36" i="13"/>
  <c r="Q35" i="13"/>
  <c r="P35" i="13"/>
  <c r="O35" i="13"/>
  <c r="Q34" i="13"/>
  <c r="P34" i="13"/>
  <c r="O34" i="13"/>
  <c r="Q33" i="13"/>
  <c r="P33" i="13"/>
  <c r="O33" i="13"/>
  <c r="Q32" i="13"/>
  <c r="P32" i="13"/>
  <c r="O32" i="13"/>
  <c r="Q31" i="13"/>
  <c r="P31" i="13"/>
  <c r="O31" i="13"/>
  <c r="Q30" i="13"/>
  <c r="P30" i="13"/>
  <c r="O30" i="13"/>
  <c r="Q29" i="13"/>
  <c r="P29" i="13"/>
  <c r="O29" i="13"/>
  <c r="Q28" i="13"/>
  <c r="P28" i="13"/>
  <c r="O28" i="13"/>
  <c r="Q27" i="13"/>
  <c r="P27" i="13"/>
  <c r="O27" i="13"/>
  <c r="Q26" i="13"/>
  <c r="P26" i="13"/>
  <c r="O26" i="13"/>
  <c r="Q25" i="13"/>
  <c r="P25" i="13"/>
  <c r="O25" i="13"/>
  <c r="Q24" i="13"/>
  <c r="P24" i="13"/>
  <c r="O24" i="13"/>
  <c r="Q23" i="13"/>
  <c r="P23" i="13"/>
  <c r="O23" i="13"/>
  <c r="Q22" i="13"/>
  <c r="P22" i="13"/>
  <c r="O22" i="13"/>
  <c r="Q21" i="13"/>
  <c r="P21" i="13"/>
  <c r="O21" i="13"/>
  <c r="Q20" i="13"/>
  <c r="P20" i="13"/>
  <c r="O20" i="13"/>
  <c r="Q19" i="13"/>
  <c r="P19" i="13"/>
  <c r="O19" i="13"/>
  <c r="Q18" i="13"/>
  <c r="P18" i="13"/>
  <c r="O18" i="13"/>
  <c r="Q17" i="13"/>
  <c r="P17" i="13"/>
  <c r="O17" i="13"/>
  <c r="Q16" i="13"/>
  <c r="P16" i="13"/>
  <c r="O16" i="13"/>
  <c r="Q15" i="13"/>
  <c r="P15" i="13"/>
  <c r="O15" i="13"/>
  <c r="Q14" i="13"/>
  <c r="P14" i="13"/>
  <c r="O14" i="13"/>
  <c r="Q13" i="13"/>
  <c r="P13" i="13"/>
  <c r="O13" i="13"/>
  <c r="Q12" i="13"/>
  <c r="P12" i="13"/>
  <c r="O12" i="13"/>
  <c r="Q11" i="13"/>
  <c r="P11" i="13"/>
  <c r="O11" i="13"/>
  <c r="Q10" i="13"/>
  <c r="P10" i="13"/>
  <c r="O10" i="13"/>
  <c r="Q9" i="13"/>
  <c r="P9" i="13"/>
  <c r="O9" i="13"/>
  <c r="Q8" i="13"/>
  <c r="P8" i="13"/>
  <c r="O8" i="13"/>
  <c r="Q7" i="13"/>
  <c r="P7" i="13"/>
  <c r="O7" i="13"/>
  <c r="Q6" i="13"/>
  <c r="P6" i="13"/>
  <c r="O6" i="13"/>
  <c r="Q5" i="13"/>
  <c r="P5" i="13"/>
  <c r="O5" i="13"/>
</calcChain>
</file>

<file path=xl/sharedStrings.xml><?xml version="1.0" encoding="utf-8"?>
<sst xmlns="http://schemas.openxmlformats.org/spreadsheetml/2006/main" count="320" uniqueCount="118">
  <si>
    <t>عنوان آمارهای رسمی</t>
  </si>
  <si>
    <t xml:space="preserve"> عناوین و تعاریف مرتبط</t>
  </si>
  <si>
    <t>فرمـول محـاسبـه</t>
  </si>
  <si>
    <t>واحد اندازه‌‏گیری</t>
  </si>
  <si>
    <t>روش تولید</t>
  </si>
  <si>
    <t>طبقه‌بندی</t>
  </si>
  <si>
    <t>تغییر روش‌ شناسی</t>
  </si>
  <si>
    <t>تواتر</t>
  </si>
  <si>
    <t>واحد ارائه دهنده</t>
  </si>
  <si>
    <t>ثبتی</t>
  </si>
  <si>
    <t>فراداده مربوط به آمارهای رسمی وزارت تعاون، کار و رفاه اجتماعی</t>
  </si>
  <si>
    <t xml:space="preserve"> مراکز آموزش فنی و حرفه ای کشور</t>
  </si>
  <si>
    <t>نفر</t>
  </si>
  <si>
    <t>سالانه</t>
  </si>
  <si>
    <t>سطح جغرافیایی</t>
  </si>
  <si>
    <t>کل کشور-استان</t>
  </si>
  <si>
    <t>مرکز</t>
  </si>
  <si>
    <t>مهارت آموز: فردی که برابر مقررات سازمان در یکی از دوره‌های آموزش فنی و حرفه‌ای به منظور فراگیری مهارت، شرکت می‌کند.</t>
  </si>
  <si>
    <t>استاندارد آموزشی</t>
  </si>
  <si>
    <t>کل کشور- استان</t>
  </si>
  <si>
    <t>  استانداردهای مهارت</t>
  </si>
  <si>
    <t xml:space="preserve"> مربیان آموزش فنی و حرفه ای کشور</t>
  </si>
  <si>
    <t>استاندارد مهارت: مجموعه‌ای از دانش، مهارت و نگرش فردی مبتنی بر شایستگی‌های مندرج در استاندارد شغل که سازمان آموزش فنی و حرفه‌ای شرایط آموزش آن را فراهم می‌کند.</t>
  </si>
  <si>
    <t xml:space="preserve">  خوشه آموزشی: مجموعه‌ای از رشته‌های آموزشی مرتبط با هر یک از بخش‌های عمده اقتصادی (صنعت، خدمات و کشاورزی) است. </t>
  </si>
  <si>
    <t>  آموزش‌های برگزارشده سازمان آموزش فنی و حرفه ای كشور</t>
  </si>
  <si>
    <t xml:space="preserve">آموزشگاه آزاد: به موسسه ای گفته می‌شود که توسط بخش غیردولتی و با کسب مجوز از سازمان در چارچوب آیین نامه تشکیل می‌شود که برگزاری دوره های آموزش با دریافت هرسند اقدام می نماید. </t>
  </si>
  <si>
    <t>مراکز آموزش فنی و حرفه ای: شامل کلیه مراکز بخش دولتی و غیردولتی وآموزشگاه های آزاد در سراسر کشور می باشد. مراکز دولتی شامل کارگاه‌های آموزشی، کلاس‌ها، آزمایشگاه و امکانات جانبی است که به امر آموزش کارمندان به صورت رایگان می پردازد.</t>
  </si>
  <si>
    <t>_</t>
  </si>
  <si>
    <t>مربی آموزش فنی و حرفه ای: کارکنان آموزشی سازمان آموزش فنی و حرفه‌ای که دارای صلاحیت علمی و عملی لازم برای ارائه آموزش‌های فنی و حرفه‌ای در یک یا چند حرفه، زیر مجموعه یک رشته آموزشی هستند.</t>
  </si>
  <si>
    <t>آموزش برگزار شده سازمان آموزش فنی و حرفه ای: آموزشي است كه به منظور ايجاد مهارت و توانايي براي احراز شغل يا افزايش مهارت ارائه مي‌شود و منجر به كسب گواهينامه مهارت مي‌شود</t>
  </si>
  <si>
    <t>جمع</t>
  </si>
  <si>
    <t>اصفهان</t>
  </si>
  <si>
    <t>البرز</t>
  </si>
  <si>
    <t>بوشهر</t>
  </si>
  <si>
    <t>تهران</t>
  </si>
  <si>
    <t>خوزستان</t>
  </si>
  <si>
    <t>زنجان</t>
  </si>
  <si>
    <t>سمنان</t>
  </si>
  <si>
    <t>فارس</t>
  </si>
  <si>
    <t>قم</t>
  </si>
  <si>
    <t>گلستان</t>
  </si>
  <si>
    <t>لرستان</t>
  </si>
  <si>
    <t>مازندران</t>
  </si>
  <si>
    <t>هرمزگان</t>
  </si>
  <si>
    <t>همدان</t>
  </si>
  <si>
    <t>زن</t>
  </si>
  <si>
    <t>مرد</t>
  </si>
  <si>
    <r>
      <t>آذربايجان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شرقی</t>
    </r>
  </si>
  <si>
    <r>
      <t>آذربايجان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غربی</t>
    </r>
  </si>
  <si>
    <t>اردبيل</t>
  </si>
  <si>
    <t>ايلام</t>
  </si>
  <si>
    <r>
      <t>چهارمحال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و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بختياری</t>
    </r>
  </si>
  <si>
    <r>
      <t>خراسان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جنوبی</t>
    </r>
  </si>
  <si>
    <r>
      <t>خراسان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رضوی</t>
    </r>
  </si>
  <si>
    <r>
      <t>خراسان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شمالی</t>
    </r>
  </si>
  <si>
    <r>
      <t>سيستان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و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بلوچستان</t>
    </r>
  </si>
  <si>
    <t>قزوين</t>
  </si>
  <si>
    <t>كردستان</t>
  </si>
  <si>
    <t>كرمان</t>
  </si>
  <si>
    <t>كرمانشاه</t>
  </si>
  <si>
    <r>
      <t>كهگيلويه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و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بويراحمد</t>
    </r>
  </si>
  <si>
    <t>گيلان</t>
  </si>
  <si>
    <t>مركزی</t>
  </si>
  <si>
    <t>يزد</t>
  </si>
  <si>
    <t>دولتی</t>
  </si>
  <si>
    <t>غیردولتی</t>
  </si>
  <si>
    <r>
      <t>دولتی</t>
    </r>
    <r>
      <rPr>
        <vertAlign val="superscript"/>
        <sz val="12"/>
        <rFont val="B Nazanin"/>
        <charset val="178"/>
      </rPr>
      <t>1</t>
    </r>
  </si>
  <si>
    <r>
      <t>غیردولتی</t>
    </r>
    <r>
      <rPr>
        <vertAlign val="superscript"/>
        <sz val="12"/>
        <rFont val="B Nazanin"/>
        <charset val="178"/>
      </rPr>
      <t>2</t>
    </r>
  </si>
  <si>
    <r>
      <t>استان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و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سال</t>
    </r>
  </si>
  <si>
    <r>
      <t>جمع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کل</t>
    </r>
  </si>
  <si>
    <r>
      <t>مرد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و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زن</t>
    </r>
  </si>
  <si>
    <t>استانداردهای تدوین و بازنگری مهارت</t>
  </si>
  <si>
    <t>ستاد</t>
  </si>
  <si>
    <r>
      <t>استان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/>
    </r>
  </si>
  <si>
    <t>استاندارد</t>
  </si>
  <si>
    <t xml:space="preserve">سالانه </t>
  </si>
  <si>
    <t>ایسکو2008/ایسکت</t>
  </si>
  <si>
    <t>سازمان آموزش فنی و حرفه ای کشور/دفتر پژوهش</t>
  </si>
  <si>
    <t>نفر-دوره/نفرساعت</t>
  </si>
  <si>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آموزش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های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برگزارشده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سازمان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آموزش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فنی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و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حرفه</t>
    </r>
    <r>
      <rPr>
        <b/>
        <sz val="10"/>
        <rFont val="B Nazanin"/>
        <charset val="178"/>
      </rPr>
      <t>‌</t>
    </r>
    <r>
      <rPr>
        <b/>
        <sz val="10"/>
        <rFont val="B Titr"/>
        <charset val="178"/>
      </rPr>
      <t>ای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كشور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برحسب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بخش،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جنس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مهارت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آموز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و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استان</t>
    </r>
    <r>
      <rPr>
        <sz val="10"/>
        <rFont val="B Titr"/>
        <charset val="178"/>
      </rPr>
      <t xml:space="preserve">: </t>
    </r>
    <r>
      <rPr>
        <b/>
        <sz val="10"/>
        <rFont val="B Titr"/>
        <charset val="178"/>
      </rPr>
      <t>۱۴۰1   (نفر-ساعت)</t>
    </r>
  </si>
  <si>
    <t xml:space="preserve">توضیحات: نفردوره: آموزش ارایه شده به یک نفر در طول یک دوره اموزشی </t>
  </si>
  <si>
    <t>توضیحات: نفرساعت: آموزش ارایه شده به یک نفر در طول یک دوره اموزشی بر اساس ساعت آموزشی مندرج استاندارد مهارت</t>
  </si>
  <si>
    <t>گواهینامه‌های صادرشده سازمان آموزش فني و حرفه اي كشور</t>
  </si>
  <si>
    <t>سال</t>
  </si>
  <si>
    <t>تعداد گواهینامه صادره</t>
  </si>
  <si>
    <t>تعداد تمدید/ تعویض گواهینامه</t>
  </si>
  <si>
    <t>جمع کل</t>
  </si>
  <si>
    <t>آذربایجان شرقی</t>
  </si>
  <si>
    <t>آذربایجان غربی</t>
  </si>
  <si>
    <t>اردبیل</t>
  </si>
  <si>
    <t>ایلام</t>
  </si>
  <si>
    <t>چهارمحال و بختیاری</t>
  </si>
  <si>
    <t>خراسان جنوبی</t>
  </si>
  <si>
    <t>خراسان رضوی</t>
  </si>
  <si>
    <t>خراسان شمالی</t>
  </si>
  <si>
    <t>سیستان و بلوچستان</t>
  </si>
  <si>
    <t>قزوین</t>
  </si>
  <si>
    <t>کردستان</t>
  </si>
  <si>
    <t>کرمان</t>
  </si>
  <si>
    <t>کرمانشاه</t>
  </si>
  <si>
    <t>کهگیلویه وبویراحمد</t>
  </si>
  <si>
    <t>گیلان</t>
  </si>
  <si>
    <t>مرکزی</t>
  </si>
  <si>
    <t>یزد</t>
  </si>
  <si>
    <t xml:space="preserve"> تعداد مربیان سازمان آموزش فنی و حرفه‌ای کشور برحسب بخش، جنس و استان: ۱۴۰1</t>
  </si>
  <si>
    <t>استان و سال</t>
  </si>
  <si>
    <t>مرد و زن</t>
  </si>
  <si>
    <t>آذربايجان شرقی</t>
  </si>
  <si>
    <t>آذربايجان غربی</t>
  </si>
  <si>
    <t>چهارمحال و بختياری</t>
  </si>
  <si>
    <t>سيستان و بلوچستان</t>
  </si>
  <si>
    <t>كهگيلويه و بويراحمد</t>
  </si>
  <si>
    <t xml:space="preserve"> آموزش های برگزارشده سازمان آموزش فنی و حرفه‌ای كشور برحسب بخش، جنس مهارت آموز و استان: ۱۴۰1   (نفر-دوره)</t>
  </si>
  <si>
    <t>دولتی1</t>
  </si>
  <si>
    <t>غیردولتی2</t>
  </si>
  <si>
    <t>کهگیلویه و بویراحمد</t>
  </si>
  <si>
    <t>تعداد مراکز سازمان آموزش فنی و حرفه‌ای کشور برحسب بخش، جنس مهارت‌ آموز و استان: ۱۴۰1</t>
  </si>
  <si>
    <t>هردو جنس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</si>
</sst>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Calibri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name val="B Nazanin"/>
      <charset val="178"/>
    </font>
    <font>
      <sz val="14"/>
      <color theme="1"/>
      <name val="B Nazanin"/>
      <charset val="178"/>
    </font>
    <font>
      <b/>
      <sz val="14"/>
      <name val="B Nazanin"/>
      <charset val="178"/>
    </font>
    <font>
      <b/>
      <sz val="14"/>
      <name val="B Titr"/>
      <charset val="178"/>
    </font>
    <font>
      <b/>
      <sz val="11"/>
      <name val="B Nazanin"/>
      <charset val="178"/>
    </font>
    <font>
      <sz val="11"/>
      <name val="B Lotus"/>
      <charset val="178"/>
    </font>
    <font>
      <sz val="11"/>
      <name val="B Nazanin"/>
      <charset val="178"/>
    </font>
    <font>
      <b/>
      <sz val="10"/>
      <name val="B Titr"/>
      <charset val="178"/>
    </font>
    <font>
      <b/>
      <sz val="10"/>
      <name val="B Nazanin"/>
      <charset val="178"/>
    </font>
    <font>
      <sz val="10"/>
      <name val="B Titr"/>
      <charset val="178"/>
    </font>
    <font>
      <b/>
      <sz val="12"/>
      <name val="B Lotus"/>
      <charset val="178"/>
    </font>
    <font>
      <b/>
      <sz val="12"/>
      <name val="B Nazanin"/>
      <charset val="178"/>
    </font>
    <font>
      <vertAlign val="superscript"/>
      <sz val="12"/>
      <name val="B Nazanin"/>
      <charset val="178"/>
    </font>
    <font>
      <sz val="10"/>
      <name val="B Nazanin"/>
      <charset val="178"/>
    </font>
    <font>
      <sz val="16"/>
      <color rgb="FFFF0000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73">
    <xf numFmtId="0" fontId="0" fillId="0" borderId="0" xfId="0"/>
    <xf numFmtId="0" fontId="4" fillId="0" borderId="0" xfId="1" applyFont="1"/>
    <xf numFmtId="0" fontId="5" fillId="3" borderId="2" xfId="1" applyFont="1" applyFill="1" applyBorder="1" applyAlignment="1">
      <alignment horizontal="center" vertical="center" wrapText="1" readingOrder="2"/>
    </xf>
    <xf numFmtId="0" fontId="4" fillId="0" borderId="0" xfId="1" applyFont="1" applyFill="1"/>
    <xf numFmtId="0" fontId="3" fillId="4" borderId="1" xfId="1" applyFont="1" applyFill="1" applyBorder="1" applyAlignment="1">
      <alignment horizontal="right" vertical="center" wrapText="1" readingOrder="2"/>
    </xf>
    <xf numFmtId="0" fontId="3" fillId="4" borderId="2" xfId="0" applyFont="1" applyFill="1" applyBorder="1" applyAlignment="1">
      <alignment horizontal="right" vertical="center" readingOrder="2"/>
    </xf>
    <xf numFmtId="0" fontId="3" fillId="4" borderId="2" xfId="1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right" vertical="center" readingOrder="2"/>
    </xf>
    <xf numFmtId="0" fontId="4" fillId="4" borderId="1" xfId="1" applyFont="1" applyFill="1" applyBorder="1" applyAlignment="1">
      <alignment horizontal="right" vertical="center" wrapText="1"/>
    </xf>
    <xf numFmtId="0" fontId="4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4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 readingOrder="2"/>
    </xf>
    <xf numFmtId="0" fontId="3" fillId="4" borderId="2" xfId="1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3" fillId="4" borderId="1" xfId="1" applyFont="1" applyFill="1" applyBorder="1" applyAlignment="1">
      <alignment horizontal="center" vertical="center" wrapText="1" readingOrder="2"/>
    </xf>
    <xf numFmtId="3" fontId="13" fillId="4" borderId="1" xfId="0" applyNumberFormat="1" applyFont="1" applyFill="1" applyBorder="1" applyAlignment="1">
      <alignment horizontal="center" vertical="center" wrapText="1" readingOrder="2"/>
    </xf>
    <xf numFmtId="3" fontId="13" fillId="4" borderId="9" xfId="0" applyNumberFormat="1" applyFont="1" applyFill="1" applyBorder="1" applyAlignment="1">
      <alignment horizontal="center" vertical="center" wrapText="1" readingOrder="2"/>
    </xf>
    <xf numFmtId="3" fontId="9" fillId="5" borderId="1" xfId="0" applyNumberFormat="1" applyFont="1" applyFill="1" applyBorder="1" applyAlignment="1">
      <alignment horizontal="center" vertical="center" wrapText="1" readingOrder="2"/>
    </xf>
    <xf numFmtId="3" fontId="9" fillId="0" borderId="1" xfId="0" applyNumberFormat="1" applyFont="1" applyFill="1" applyBorder="1" applyAlignment="1">
      <alignment horizontal="center" vertical="center" wrapText="1" readingOrder="2"/>
    </xf>
    <xf numFmtId="0" fontId="18" fillId="6" borderId="11" xfId="0" applyFont="1" applyFill="1" applyBorder="1" applyAlignment="1">
      <alignment horizontal="center" vertical="center" wrapText="1" readingOrder="2"/>
    </xf>
    <xf numFmtId="0" fontId="19" fillId="6" borderId="12" xfId="0" applyFont="1" applyFill="1" applyBorder="1" applyAlignment="1">
      <alignment horizontal="center" vertical="center" wrapText="1" readingOrder="2"/>
    </xf>
    <xf numFmtId="0" fontId="19" fillId="6" borderId="13" xfId="0" applyFont="1" applyFill="1" applyBorder="1" applyAlignment="1">
      <alignment horizontal="center" vertical="center" wrapText="1" readingOrder="2"/>
    </xf>
    <xf numFmtId="0" fontId="13" fillId="4" borderId="1" xfId="4" applyFont="1" applyFill="1" applyBorder="1" applyAlignment="1">
      <alignment horizontal="center" vertical="center" wrapText="1" readingOrder="2"/>
    </xf>
    <xf numFmtId="0" fontId="8" fillId="0" borderId="1" xfId="4" applyFont="1" applyFill="1" applyBorder="1" applyAlignment="1">
      <alignment horizontal="center" vertical="center" wrapText="1" readingOrder="2"/>
    </xf>
    <xf numFmtId="0" fontId="8" fillId="0" borderId="1" xfId="4" applyFont="1" applyFill="1" applyBorder="1" applyAlignment="1">
      <alignment horizontal="right" vertical="center" wrapText="1" readingOrder="2"/>
    </xf>
    <xf numFmtId="0" fontId="9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 readingOrder="2"/>
    </xf>
    <xf numFmtId="0" fontId="13" fillId="4" borderId="1" xfId="4" applyFont="1" applyFill="1" applyBorder="1" applyAlignment="1">
      <alignment horizontal="center" vertical="center" wrapText="1" readingOrder="2"/>
    </xf>
    <xf numFmtId="0" fontId="8" fillId="0" borderId="8" xfId="4" applyFont="1" applyFill="1" applyBorder="1" applyAlignment="1">
      <alignment horizontal="center" vertical="center" wrapText="1" readingOrder="2"/>
    </xf>
    <xf numFmtId="0" fontId="8" fillId="6" borderId="8" xfId="0" applyNumberFormat="1" applyFont="1" applyFill="1" applyBorder="1" applyAlignment="1">
      <alignment horizontal="center" vertical="center" wrapText="1" readingOrder="2"/>
    </xf>
    <xf numFmtId="0" fontId="8" fillId="0" borderId="8" xfId="0" applyNumberFormat="1" applyFont="1" applyFill="1" applyBorder="1" applyAlignment="1">
      <alignment horizontal="center" vertical="center" wrapText="1" readingOrder="2"/>
    </xf>
    <xf numFmtId="0" fontId="6" fillId="2" borderId="1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readingOrder="2"/>
    </xf>
    <xf numFmtId="0" fontId="3" fillId="4" borderId="3" xfId="0" applyFont="1" applyFill="1" applyBorder="1" applyAlignment="1">
      <alignment horizontal="right" vertical="center" readingOrder="2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 readingOrder="2"/>
    </xf>
    <xf numFmtId="0" fontId="3" fillId="4" borderId="4" xfId="1" applyFont="1" applyFill="1" applyBorder="1" applyAlignment="1">
      <alignment horizontal="center" vertical="center" wrapText="1" readingOrder="2"/>
    </xf>
    <xf numFmtId="0" fontId="3" fillId="4" borderId="3" xfId="1" applyFont="1" applyFill="1" applyBorder="1" applyAlignment="1">
      <alignment horizontal="center" vertical="center" wrapText="1" readingOrder="2"/>
    </xf>
    <xf numFmtId="0" fontId="3" fillId="4" borderId="1" xfId="1" applyFont="1" applyFill="1" applyBorder="1" applyAlignment="1">
      <alignment horizontal="center" vertical="center" wrapText="1" readingOrder="2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 readingOrder="2"/>
    </xf>
    <xf numFmtId="0" fontId="8" fillId="6" borderId="14" xfId="0" applyNumberFormat="1" applyFont="1" applyFill="1" applyBorder="1" applyAlignment="1">
      <alignment horizontal="center" vertical="center" wrapText="1" readingOrder="2"/>
    </xf>
    <xf numFmtId="0" fontId="8" fillId="6" borderId="19" xfId="0" applyNumberFormat="1" applyFont="1" applyFill="1" applyBorder="1" applyAlignment="1">
      <alignment horizontal="center" vertical="center" wrapText="1" readingOrder="2"/>
    </xf>
    <xf numFmtId="0" fontId="8" fillId="6" borderId="15" xfId="0" applyNumberFormat="1" applyFont="1" applyFill="1" applyBorder="1" applyAlignment="1">
      <alignment horizontal="center" vertical="center" wrapText="1" readingOrder="2"/>
    </xf>
    <xf numFmtId="0" fontId="8" fillId="6" borderId="16" xfId="0" applyNumberFormat="1" applyFont="1" applyFill="1" applyBorder="1" applyAlignment="1">
      <alignment horizontal="center" vertical="center" wrapText="1" readingOrder="2"/>
    </xf>
    <xf numFmtId="0" fontId="8" fillId="6" borderId="17" xfId="0" applyNumberFormat="1" applyFont="1" applyFill="1" applyBorder="1" applyAlignment="1">
      <alignment horizontal="center" vertical="center" wrapText="1" readingOrder="2"/>
    </xf>
    <xf numFmtId="0" fontId="8" fillId="6" borderId="18" xfId="0" applyNumberFormat="1" applyFont="1" applyFill="1" applyBorder="1" applyAlignment="1">
      <alignment horizontal="center" vertical="center" wrapText="1" readingOrder="2"/>
    </xf>
    <xf numFmtId="0" fontId="13" fillId="4" borderId="5" xfId="0" applyNumberFormat="1" applyFont="1" applyFill="1" applyBorder="1" applyAlignment="1">
      <alignment horizontal="center" vertical="center" wrapText="1" readingOrder="2"/>
    </xf>
    <xf numFmtId="0" fontId="13" fillId="4" borderId="8" xfId="0" applyNumberFormat="1" applyFont="1" applyFill="1" applyBorder="1" applyAlignment="1">
      <alignment horizontal="center" vertical="center" wrapText="1" readingOrder="2"/>
    </xf>
    <xf numFmtId="3" fontId="13" fillId="4" borderId="6" xfId="0" applyNumberFormat="1" applyFont="1" applyFill="1" applyBorder="1" applyAlignment="1">
      <alignment horizontal="center" vertical="center" wrapText="1" readingOrder="2"/>
    </xf>
    <xf numFmtId="3" fontId="13" fillId="4" borderId="7" xfId="0" applyNumberFormat="1" applyFont="1" applyFill="1" applyBorder="1" applyAlignment="1">
      <alignment horizontal="center" vertical="center" wrapText="1" readingOrder="2"/>
    </xf>
    <xf numFmtId="0" fontId="10" fillId="0" borderId="0" xfId="4" applyFont="1" applyBorder="1" applyAlignment="1">
      <alignment horizontal="center" vertical="center" readingOrder="2"/>
    </xf>
    <xf numFmtId="0" fontId="12" fillId="0" borderId="0" xfId="4" applyFont="1" applyBorder="1" applyAlignment="1">
      <alignment horizontal="center" vertical="center" readingOrder="2"/>
    </xf>
    <xf numFmtId="0" fontId="13" fillId="4" borderId="6" xfId="4" applyFont="1" applyFill="1" applyBorder="1" applyAlignment="1">
      <alignment horizontal="center" vertical="center" wrapText="1" readingOrder="2"/>
    </xf>
    <xf numFmtId="0" fontId="13" fillId="4" borderId="5" xfId="4" applyFont="1" applyFill="1" applyBorder="1" applyAlignment="1">
      <alignment horizontal="center" vertical="center" wrapText="1" readingOrder="2"/>
    </xf>
    <xf numFmtId="0" fontId="13" fillId="4" borderId="8" xfId="4" applyFont="1" applyFill="1" applyBorder="1" applyAlignment="1">
      <alignment horizontal="center" vertical="center" wrapText="1" readingOrder="2"/>
    </xf>
    <xf numFmtId="0" fontId="10" fillId="0" borderId="10" xfId="4" applyFont="1" applyBorder="1" applyAlignment="1">
      <alignment horizontal="center" vertical="center" readingOrder="2"/>
    </xf>
    <xf numFmtId="0" fontId="7" fillId="0" borderId="20" xfId="0" applyFont="1" applyFill="1" applyBorder="1" applyAlignment="1">
      <alignment horizontal="center" vertical="center" wrapText="1" readingOrder="2"/>
    </xf>
    <xf numFmtId="0" fontId="7" fillId="0" borderId="16" xfId="0" applyFont="1" applyFill="1" applyBorder="1" applyAlignment="1">
      <alignment horizontal="center" vertical="center" wrapText="1" readingOrder="2"/>
    </xf>
    <xf numFmtId="0" fontId="7" fillId="0" borderId="18" xfId="0" applyFont="1" applyFill="1" applyBorder="1" applyAlignment="1">
      <alignment horizontal="center" vertical="center" wrapText="1" readingOrder="2"/>
    </xf>
    <xf numFmtId="0" fontId="7" fillId="6" borderId="2" xfId="0" applyFont="1" applyFill="1" applyBorder="1" applyAlignment="1">
      <alignment horizontal="center" vertical="center" wrapText="1" readingOrder="2"/>
    </xf>
    <xf numFmtId="0" fontId="7" fillId="6" borderId="20" xfId="0" applyFont="1" applyFill="1" applyBorder="1" applyAlignment="1">
      <alignment horizontal="center" vertical="center" wrapText="1" readingOrder="2"/>
    </xf>
    <xf numFmtId="0" fontId="7" fillId="6" borderId="16" xfId="0" applyFont="1" applyFill="1" applyBorder="1" applyAlignment="1">
      <alignment horizontal="center" vertical="center" wrapText="1" readingOrder="2"/>
    </xf>
    <xf numFmtId="0" fontId="7" fillId="6" borderId="18" xfId="0" applyFont="1" applyFill="1" applyBorder="1" applyAlignment="1">
      <alignment horizontal="center" vertical="center" wrapText="1" readingOrder="2"/>
    </xf>
    <xf numFmtId="0" fontId="7" fillId="6" borderId="3" xfId="0" applyFont="1" applyFill="1" applyBorder="1" applyAlignment="1">
      <alignment horizontal="center" vertical="center" wrapText="1" readingOrder="2"/>
    </xf>
    <xf numFmtId="0" fontId="7" fillId="6" borderId="1" xfId="0" applyFont="1" applyFill="1" applyBorder="1" applyAlignment="1">
      <alignment horizontal="center" vertical="center" wrapText="1" readingOrder="2"/>
    </xf>
  </cellXfs>
  <cellStyles count="5">
    <cellStyle name="Normal" xfId="0" builtinId="0"/>
    <cellStyle name="Normal 2" xfId="1"/>
    <cellStyle name="Normal 3" xfId="4"/>
    <cellStyle name="Normal 7" xfId="2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rightToLeft="1" zoomScale="51" zoomScaleNormal="51" workbookViewId="0">
      <selection activeCell="X7" sqref="X7"/>
    </sheetView>
  </sheetViews>
  <sheetFormatPr defaultColWidth="8.85546875" defaultRowHeight="141" customHeight="1" x14ac:dyDescent="0.55000000000000004"/>
  <cols>
    <col min="1" max="1" width="58.7109375" style="1" customWidth="1"/>
    <col min="2" max="2" width="54.7109375" style="1" customWidth="1"/>
    <col min="3" max="3" width="31.85546875" style="1" customWidth="1"/>
    <col min="4" max="4" width="15.85546875" style="1" customWidth="1"/>
    <col min="5" max="5" width="10.85546875" style="1" customWidth="1"/>
    <col min="6" max="6" width="9.85546875" style="1" customWidth="1"/>
    <col min="7" max="7" width="11.5703125" style="1" customWidth="1"/>
    <col min="8" max="8" width="12.42578125" style="1" customWidth="1"/>
    <col min="9" max="9" width="15.140625" style="1" customWidth="1"/>
    <col min="10" max="10" width="21.42578125" style="1" customWidth="1"/>
    <col min="11" max="16384" width="8.85546875" style="1"/>
  </cols>
  <sheetData>
    <row r="1" spans="1:10" ht="39.75" customHeight="1" x14ac:dyDescent="0.55000000000000004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78" customHeight="1" x14ac:dyDescent="0.5500000000000000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14</v>
      </c>
      <c r="J2" s="2" t="s">
        <v>8</v>
      </c>
    </row>
    <row r="3" spans="1:10" s="3" customFormat="1" ht="76.5" customHeight="1" x14ac:dyDescent="0.55000000000000004">
      <c r="A3" s="35" t="s">
        <v>11</v>
      </c>
      <c r="B3" s="4" t="s">
        <v>25</v>
      </c>
      <c r="C3" s="39" t="s">
        <v>27</v>
      </c>
      <c r="D3" s="39" t="s">
        <v>16</v>
      </c>
      <c r="E3" s="39" t="s">
        <v>9</v>
      </c>
      <c r="F3" s="39" t="s">
        <v>27</v>
      </c>
      <c r="G3" s="39" t="s">
        <v>27</v>
      </c>
      <c r="H3" s="39" t="s">
        <v>13</v>
      </c>
      <c r="I3" s="39" t="s">
        <v>15</v>
      </c>
      <c r="J3" s="39" t="s">
        <v>77</v>
      </c>
    </row>
    <row r="4" spans="1:10" s="3" customFormat="1" ht="105.75" customHeight="1" x14ac:dyDescent="0.55000000000000004">
      <c r="A4" s="36"/>
      <c r="B4" s="4" t="s">
        <v>26</v>
      </c>
      <c r="C4" s="41"/>
      <c r="D4" s="41"/>
      <c r="E4" s="41"/>
      <c r="F4" s="41"/>
      <c r="G4" s="41"/>
      <c r="H4" s="41"/>
      <c r="I4" s="41"/>
      <c r="J4" s="40"/>
    </row>
    <row r="5" spans="1:10" ht="88.5" customHeight="1" x14ac:dyDescent="0.55000000000000004">
      <c r="A5" s="5" t="s">
        <v>24</v>
      </c>
      <c r="B5" s="4" t="s">
        <v>29</v>
      </c>
      <c r="C5" s="6" t="s">
        <v>27</v>
      </c>
      <c r="D5" s="15" t="s">
        <v>78</v>
      </c>
      <c r="E5" s="15" t="s">
        <v>9</v>
      </c>
      <c r="F5" s="14" t="s">
        <v>76</v>
      </c>
      <c r="G5" s="14" t="s">
        <v>27</v>
      </c>
      <c r="H5" s="14" t="s">
        <v>13</v>
      </c>
      <c r="I5" s="13" t="s">
        <v>19</v>
      </c>
      <c r="J5" s="40"/>
    </row>
    <row r="6" spans="1:10" ht="60" customHeight="1" x14ac:dyDescent="0.55000000000000004">
      <c r="A6" s="7" t="s">
        <v>82</v>
      </c>
      <c r="B6" s="8" t="s">
        <v>17</v>
      </c>
      <c r="C6" s="9" t="s">
        <v>27</v>
      </c>
      <c r="D6" s="13" t="s">
        <v>12</v>
      </c>
      <c r="E6" s="13" t="s">
        <v>9</v>
      </c>
      <c r="F6" s="17" t="s">
        <v>76</v>
      </c>
      <c r="G6" s="13" t="s">
        <v>27</v>
      </c>
      <c r="H6" s="13" t="s">
        <v>13</v>
      </c>
      <c r="I6" s="13" t="s">
        <v>19</v>
      </c>
      <c r="J6" s="40"/>
    </row>
    <row r="7" spans="1:10" ht="91.5" customHeight="1" x14ac:dyDescent="0.55000000000000004">
      <c r="A7" s="7" t="s">
        <v>21</v>
      </c>
      <c r="B7" s="8" t="s">
        <v>28</v>
      </c>
      <c r="C7" s="9" t="s">
        <v>27</v>
      </c>
      <c r="D7" s="13" t="s">
        <v>12</v>
      </c>
      <c r="E7" s="13" t="s">
        <v>9</v>
      </c>
      <c r="F7" s="13" t="s">
        <v>27</v>
      </c>
      <c r="G7" s="13" t="s">
        <v>27</v>
      </c>
      <c r="H7" s="13" t="s">
        <v>75</v>
      </c>
      <c r="I7" s="10" t="s">
        <v>19</v>
      </c>
      <c r="J7" s="40"/>
    </row>
    <row r="8" spans="1:10" ht="81" customHeight="1" x14ac:dyDescent="0.55000000000000004">
      <c r="A8" s="35" t="s">
        <v>20</v>
      </c>
      <c r="B8" s="11" t="s">
        <v>22</v>
      </c>
      <c r="C8" s="37" t="s">
        <v>27</v>
      </c>
      <c r="D8" s="37" t="s">
        <v>18</v>
      </c>
      <c r="E8" s="37" t="s">
        <v>9</v>
      </c>
      <c r="F8" s="42" t="s">
        <v>76</v>
      </c>
      <c r="G8" s="42" t="s">
        <v>27</v>
      </c>
      <c r="H8" s="45" t="s">
        <v>13</v>
      </c>
      <c r="I8" s="37" t="s">
        <v>19</v>
      </c>
      <c r="J8" s="40"/>
    </row>
    <row r="9" spans="1:10" ht="70.5" customHeight="1" x14ac:dyDescent="0.55000000000000004">
      <c r="A9" s="36"/>
      <c r="B9" s="12" t="s">
        <v>23</v>
      </c>
      <c r="C9" s="38"/>
      <c r="D9" s="38"/>
      <c r="E9" s="38"/>
      <c r="F9" s="42"/>
      <c r="G9" s="42"/>
      <c r="H9" s="46"/>
      <c r="I9" s="38"/>
      <c r="J9" s="41"/>
    </row>
    <row r="10" spans="1:10" ht="46.5" customHeight="1" x14ac:dyDescent="0.6">
      <c r="A10" s="43" t="s">
        <v>80</v>
      </c>
      <c r="B10" s="43"/>
    </row>
    <row r="11" spans="1:10" ht="74.25" customHeight="1" x14ac:dyDescent="0.6">
      <c r="A11" s="44" t="s">
        <v>81</v>
      </c>
      <c r="B11" s="44"/>
    </row>
  </sheetData>
  <mergeCells count="20">
    <mergeCell ref="A10:B10"/>
    <mergeCell ref="A11:B11"/>
    <mergeCell ref="G8:G9"/>
    <mergeCell ref="H8:H9"/>
    <mergeCell ref="A1:J1"/>
    <mergeCell ref="A8:A9"/>
    <mergeCell ref="D8:D9"/>
    <mergeCell ref="C8:C9"/>
    <mergeCell ref="J3:J9"/>
    <mergeCell ref="E8:E9"/>
    <mergeCell ref="F8:F9"/>
    <mergeCell ref="A3:A4"/>
    <mergeCell ref="C3:C4"/>
    <mergeCell ref="D3:D4"/>
    <mergeCell ref="E3:E4"/>
    <mergeCell ref="I8:I9"/>
    <mergeCell ref="F3:F4"/>
    <mergeCell ref="G3:G4"/>
    <mergeCell ref="H3:H4"/>
    <mergeCell ref="I3:I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0"/>
  <sheetViews>
    <sheetView rightToLeft="1" tabSelected="1" workbookViewId="0">
      <selection activeCell="K8" sqref="K8"/>
    </sheetView>
  </sheetViews>
  <sheetFormatPr defaultRowHeight="15" x14ac:dyDescent="0.25"/>
  <sheetData>
    <row r="2" spans="2:14" ht="19.5" x14ac:dyDescent="0.25">
      <c r="B2" s="64" t="s">
        <v>116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6"/>
    </row>
    <row r="3" spans="2:14" ht="19.5" x14ac:dyDescent="0.25">
      <c r="B3" s="67" t="s">
        <v>105</v>
      </c>
      <c r="C3" s="68" t="s">
        <v>86</v>
      </c>
      <c r="D3" s="69"/>
      <c r="E3" s="69"/>
      <c r="F3" s="70"/>
      <c r="G3" s="68" t="s">
        <v>113</v>
      </c>
      <c r="H3" s="69"/>
      <c r="I3" s="69"/>
      <c r="J3" s="70"/>
      <c r="K3" s="68" t="s">
        <v>114</v>
      </c>
      <c r="L3" s="69"/>
      <c r="M3" s="69"/>
      <c r="N3" s="70"/>
    </row>
    <row r="4" spans="2:14" ht="39" x14ac:dyDescent="0.25">
      <c r="B4" s="71"/>
      <c r="C4" s="72" t="s">
        <v>30</v>
      </c>
      <c r="D4" s="72" t="s">
        <v>46</v>
      </c>
      <c r="E4" s="72" t="s">
        <v>45</v>
      </c>
      <c r="F4" s="72" t="s">
        <v>117</v>
      </c>
      <c r="G4" s="72" t="s">
        <v>30</v>
      </c>
      <c r="H4" s="72" t="s">
        <v>46</v>
      </c>
      <c r="I4" s="72" t="s">
        <v>45</v>
      </c>
      <c r="J4" s="72" t="s">
        <v>117</v>
      </c>
      <c r="K4" s="72" t="s">
        <v>30</v>
      </c>
      <c r="L4" s="72" t="s">
        <v>46</v>
      </c>
      <c r="M4" s="72" t="s">
        <v>45</v>
      </c>
      <c r="N4" s="72" t="s">
        <v>117</v>
      </c>
    </row>
    <row r="5" spans="2:14" ht="19.5" x14ac:dyDescent="0.25">
      <c r="B5" s="16">
        <v>1403</v>
      </c>
      <c r="C5" s="16">
        <v>26390</v>
      </c>
      <c r="D5" s="16">
        <v>2512</v>
      </c>
      <c r="E5" s="16">
        <v>18359</v>
      </c>
      <c r="F5" s="16">
        <v>5519</v>
      </c>
      <c r="G5" s="16">
        <v>659</v>
      </c>
      <c r="H5" s="16">
        <v>189</v>
      </c>
      <c r="I5" s="16">
        <v>134</v>
      </c>
      <c r="J5" s="16">
        <v>336</v>
      </c>
      <c r="K5" s="16">
        <v>25731</v>
      </c>
      <c r="L5" s="16">
        <v>2323</v>
      </c>
      <c r="M5" s="16">
        <v>18225</v>
      </c>
      <c r="N5" s="16">
        <v>5183</v>
      </c>
    </row>
    <row r="6" spans="2:14" ht="19.5" x14ac:dyDescent="0.25">
      <c r="B6" s="16">
        <v>1404</v>
      </c>
      <c r="C6" s="16">
        <v>28635</v>
      </c>
      <c r="D6" s="16">
        <v>2731</v>
      </c>
      <c r="E6" s="16">
        <v>19527</v>
      </c>
      <c r="F6" s="16">
        <v>6377</v>
      </c>
      <c r="G6" s="16">
        <v>658</v>
      </c>
      <c r="H6" s="16">
        <v>187</v>
      </c>
      <c r="I6" s="16">
        <v>134</v>
      </c>
      <c r="J6" s="16">
        <v>337</v>
      </c>
      <c r="K6" s="16">
        <v>27977</v>
      </c>
      <c r="L6" s="16">
        <v>2544</v>
      </c>
      <c r="M6" s="16">
        <v>19393</v>
      </c>
      <c r="N6" s="16">
        <v>6040</v>
      </c>
    </row>
    <row r="7" spans="2:14" ht="39" x14ac:dyDescent="0.25">
      <c r="B7" s="16" t="s">
        <v>107</v>
      </c>
      <c r="C7" s="16">
        <v>954</v>
      </c>
      <c r="D7" s="16">
        <v>74</v>
      </c>
      <c r="E7" s="16">
        <v>588</v>
      </c>
      <c r="F7" s="16">
        <v>292</v>
      </c>
      <c r="G7" s="16">
        <v>26</v>
      </c>
      <c r="H7" s="16">
        <v>5</v>
      </c>
      <c r="I7" s="16">
        <v>1</v>
      </c>
      <c r="J7" s="16">
        <v>20</v>
      </c>
      <c r="K7" s="16">
        <v>928</v>
      </c>
      <c r="L7" s="16">
        <v>69</v>
      </c>
      <c r="M7" s="16">
        <v>587</v>
      </c>
      <c r="N7" s="16">
        <v>272</v>
      </c>
    </row>
    <row r="8" spans="2:14" ht="39" x14ac:dyDescent="0.25">
      <c r="B8" s="16" t="s">
        <v>108</v>
      </c>
      <c r="C8" s="16">
        <v>924</v>
      </c>
      <c r="D8" s="16">
        <v>88</v>
      </c>
      <c r="E8" s="16">
        <v>667</v>
      </c>
      <c r="F8" s="16">
        <v>169</v>
      </c>
      <c r="G8" s="16">
        <v>20</v>
      </c>
      <c r="H8" s="16">
        <v>5</v>
      </c>
      <c r="I8" s="16">
        <v>4</v>
      </c>
      <c r="J8" s="16">
        <v>11</v>
      </c>
      <c r="K8" s="16">
        <v>904</v>
      </c>
      <c r="L8" s="16">
        <v>83</v>
      </c>
      <c r="M8" s="16">
        <v>663</v>
      </c>
      <c r="N8" s="16">
        <v>158</v>
      </c>
    </row>
    <row r="9" spans="2:14" ht="19.5" x14ac:dyDescent="0.25">
      <c r="B9" s="16" t="s">
        <v>49</v>
      </c>
      <c r="C9" s="16">
        <v>406</v>
      </c>
      <c r="D9" s="16">
        <v>32</v>
      </c>
      <c r="E9" s="16">
        <v>295</v>
      </c>
      <c r="F9" s="16">
        <v>79</v>
      </c>
      <c r="G9" s="16">
        <v>25</v>
      </c>
      <c r="H9" s="16">
        <v>9</v>
      </c>
      <c r="I9" s="16">
        <v>4</v>
      </c>
      <c r="J9" s="16">
        <v>12</v>
      </c>
      <c r="K9" s="16">
        <v>381</v>
      </c>
      <c r="L9" s="16">
        <v>23</v>
      </c>
      <c r="M9" s="16">
        <v>291</v>
      </c>
      <c r="N9" s="16">
        <v>67</v>
      </c>
    </row>
    <row r="10" spans="2:14" ht="19.5" x14ac:dyDescent="0.25">
      <c r="B10" s="16" t="s">
        <v>31</v>
      </c>
      <c r="C10" s="16">
        <v>3400</v>
      </c>
      <c r="D10" s="16">
        <v>331</v>
      </c>
      <c r="E10" s="16">
        <v>2241</v>
      </c>
      <c r="F10" s="16">
        <v>828</v>
      </c>
      <c r="G10" s="16">
        <v>50</v>
      </c>
      <c r="H10" s="16">
        <v>12</v>
      </c>
      <c r="I10" s="16">
        <v>10</v>
      </c>
      <c r="J10" s="16">
        <v>28</v>
      </c>
      <c r="K10" s="16">
        <v>3350</v>
      </c>
      <c r="L10" s="16">
        <v>319</v>
      </c>
      <c r="M10" s="16">
        <v>2231</v>
      </c>
      <c r="N10" s="16">
        <v>800</v>
      </c>
    </row>
    <row r="11" spans="2:14" ht="19.5" x14ac:dyDescent="0.25">
      <c r="B11" s="16" t="s">
        <v>32</v>
      </c>
      <c r="C11" s="16">
        <v>825</v>
      </c>
      <c r="D11" s="16">
        <v>73</v>
      </c>
      <c r="E11" s="16">
        <v>553</v>
      </c>
      <c r="F11" s="16">
        <v>199</v>
      </c>
      <c r="G11" s="16">
        <v>9</v>
      </c>
      <c r="H11" s="16">
        <v>1</v>
      </c>
      <c r="I11" s="16">
        <v>1</v>
      </c>
      <c r="J11" s="16">
        <v>7</v>
      </c>
      <c r="K11" s="16">
        <v>816</v>
      </c>
      <c r="L11" s="16">
        <v>72</v>
      </c>
      <c r="M11" s="16">
        <v>552</v>
      </c>
      <c r="N11" s="16">
        <v>192</v>
      </c>
    </row>
    <row r="12" spans="2:14" ht="19.5" x14ac:dyDescent="0.25">
      <c r="B12" s="16" t="s">
        <v>50</v>
      </c>
      <c r="C12" s="16">
        <v>281</v>
      </c>
      <c r="D12" s="16">
        <v>33</v>
      </c>
      <c r="E12" s="16">
        <v>200</v>
      </c>
      <c r="F12" s="16">
        <v>48</v>
      </c>
      <c r="G12" s="16">
        <v>13</v>
      </c>
      <c r="H12" s="16">
        <v>3</v>
      </c>
      <c r="I12" s="16">
        <v>1</v>
      </c>
      <c r="J12" s="16">
        <v>9</v>
      </c>
      <c r="K12" s="16">
        <v>268</v>
      </c>
      <c r="L12" s="16">
        <v>30</v>
      </c>
      <c r="M12" s="16">
        <v>199</v>
      </c>
      <c r="N12" s="16">
        <v>39</v>
      </c>
    </row>
    <row r="13" spans="2:14" ht="19.5" x14ac:dyDescent="0.25">
      <c r="B13" s="16" t="s">
        <v>33</v>
      </c>
      <c r="C13" s="16">
        <v>295</v>
      </c>
      <c r="D13" s="16">
        <v>36</v>
      </c>
      <c r="E13" s="16">
        <v>162</v>
      </c>
      <c r="F13" s="16">
        <v>97</v>
      </c>
      <c r="G13" s="16">
        <v>15</v>
      </c>
      <c r="H13" s="16">
        <v>4</v>
      </c>
      <c r="I13" s="16">
        <v>2</v>
      </c>
      <c r="J13" s="16">
        <v>9</v>
      </c>
      <c r="K13" s="16">
        <v>280</v>
      </c>
      <c r="L13" s="16">
        <v>32</v>
      </c>
      <c r="M13" s="16">
        <v>160</v>
      </c>
      <c r="N13" s="16">
        <v>88</v>
      </c>
    </row>
    <row r="14" spans="2:14" ht="19.5" x14ac:dyDescent="0.25">
      <c r="B14" s="16" t="s">
        <v>34</v>
      </c>
      <c r="C14" s="16">
        <v>3794</v>
      </c>
      <c r="D14" s="16">
        <v>373</v>
      </c>
      <c r="E14" s="16">
        <v>2551</v>
      </c>
      <c r="F14" s="16">
        <v>870</v>
      </c>
      <c r="G14" s="16">
        <v>30</v>
      </c>
      <c r="H14" s="16">
        <v>3</v>
      </c>
      <c r="I14" s="16">
        <v>18</v>
      </c>
      <c r="J14" s="16">
        <v>9</v>
      </c>
      <c r="K14" s="16">
        <v>3764</v>
      </c>
      <c r="L14" s="16">
        <v>370</v>
      </c>
      <c r="M14" s="16">
        <v>2533</v>
      </c>
      <c r="N14" s="16">
        <v>861</v>
      </c>
    </row>
    <row r="15" spans="2:14" ht="39" x14ac:dyDescent="0.25">
      <c r="B15" s="16" t="s">
        <v>109</v>
      </c>
      <c r="C15" s="16">
        <v>372</v>
      </c>
      <c r="D15" s="16">
        <v>26</v>
      </c>
      <c r="E15" s="16">
        <v>285</v>
      </c>
      <c r="F15" s="16">
        <v>61</v>
      </c>
      <c r="G15" s="16">
        <v>18</v>
      </c>
      <c r="H15" s="16">
        <v>3</v>
      </c>
      <c r="I15" s="16">
        <v>5</v>
      </c>
      <c r="J15" s="16">
        <v>10</v>
      </c>
      <c r="K15" s="16">
        <v>354</v>
      </c>
      <c r="L15" s="16">
        <v>23</v>
      </c>
      <c r="M15" s="16">
        <v>280</v>
      </c>
      <c r="N15" s="16">
        <v>51</v>
      </c>
    </row>
    <row r="16" spans="2:14" ht="39" x14ac:dyDescent="0.25">
      <c r="B16" s="16" t="s">
        <v>92</v>
      </c>
      <c r="C16" s="16">
        <v>338</v>
      </c>
      <c r="D16" s="16">
        <v>22</v>
      </c>
      <c r="E16" s="16">
        <v>252</v>
      </c>
      <c r="F16" s="16">
        <v>64</v>
      </c>
      <c r="G16" s="16">
        <v>16</v>
      </c>
      <c r="H16" s="16">
        <v>4</v>
      </c>
      <c r="I16" s="16">
        <v>3</v>
      </c>
      <c r="J16" s="16">
        <v>9</v>
      </c>
      <c r="K16" s="16">
        <v>322</v>
      </c>
      <c r="L16" s="16">
        <v>18</v>
      </c>
      <c r="M16" s="16">
        <v>249</v>
      </c>
      <c r="N16" s="16">
        <v>55</v>
      </c>
    </row>
    <row r="17" spans="2:14" ht="39" x14ac:dyDescent="0.25">
      <c r="B17" s="16" t="s">
        <v>93</v>
      </c>
      <c r="C17" s="16">
        <v>2373</v>
      </c>
      <c r="D17" s="16">
        <v>243</v>
      </c>
      <c r="E17" s="16">
        <v>1528</v>
      </c>
      <c r="F17" s="16">
        <v>602</v>
      </c>
      <c r="G17" s="16">
        <v>46</v>
      </c>
      <c r="H17" s="16">
        <v>10</v>
      </c>
      <c r="I17" s="16">
        <v>7</v>
      </c>
      <c r="J17" s="16">
        <v>29</v>
      </c>
      <c r="K17" s="16">
        <v>2327</v>
      </c>
      <c r="L17" s="16">
        <v>233</v>
      </c>
      <c r="M17" s="16">
        <v>1521</v>
      </c>
      <c r="N17" s="16">
        <v>573</v>
      </c>
    </row>
    <row r="18" spans="2:14" ht="39" x14ac:dyDescent="0.25">
      <c r="B18" s="16" t="s">
        <v>94</v>
      </c>
      <c r="C18" s="16">
        <v>492</v>
      </c>
      <c r="D18" s="16">
        <v>51</v>
      </c>
      <c r="E18" s="16">
        <v>333</v>
      </c>
      <c r="F18" s="16">
        <v>108</v>
      </c>
      <c r="G18" s="16">
        <v>13</v>
      </c>
      <c r="H18" s="16">
        <v>4</v>
      </c>
      <c r="I18" s="16">
        <v>0</v>
      </c>
      <c r="J18" s="16">
        <v>9</v>
      </c>
      <c r="K18" s="16">
        <v>479</v>
      </c>
      <c r="L18" s="16">
        <v>47</v>
      </c>
      <c r="M18" s="16">
        <v>333</v>
      </c>
      <c r="N18" s="16">
        <v>99</v>
      </c>
    </row>
    <row r="19" spans="2:14" ht="19.5" x14ac:dyDescent="0.25">
      <c r="B19" s="16" t="s">
        <v>35</v>
      </c>
      <c r="C19" s="16">
        <v>1295</v>
      </c>
      <c r="D19" s="16">
        <v>154</v>
      </c>
      <c r="E19" s="16">
        <v>830</v>
      </c>
      <c r="F19" s="16">
        <v>311</v>
      </c>
      <c r="G19" s="16">
        <v>39</v>
      </c>
      <c r="H19" s="16">
        <v>19</v>
      </c>
      <c r="I19" s="16">
        <v>8</v>
      </c>
      <c r="J19" s="16">
        <v>12</v>
      </c>
      <c r="K19" s="16">
        <v>1256</v>
      </c>
      <c r="L19" s="16">
        <v>135</v>
      </c>
      <c r="M19" s="16">
        <v>822</v>
      </c>
      <c r="N19" s="16">
        <v>299</v>
      </c>
    </row>
    <row r="20" spans="2:14" ht="19.5" x14ac:dyDescent="0.25">
      <c r="B20" s="16" t="s">
        <v>36</v>
      </c>
      <c r="C20" s="16">
        <v>285</v>
      </c>
      <c r="D20" s="16">
        <v>28</v>
      </c>
      <c r="E20" s="16">
        <v>214</v>
      </c>
      <c r="F20" s="16">
        <v>43</v>
      </c>
      <c r="G20" s="16">
        <v>13</v>
      </c>
      <c r="H20" s="16">
        <v>1</v>
      </c>
      <c r="I20" s="16">
        <v>3</v>
      </c>
      <c r="J20" s="16">
        <v>9</v>
      </c>
      <c r="K20" s="16">
        <v>272</v>
      </c>
      <c r="L20" s="16">
        <v>27</v>
      </c>
      <c r="M20" s="16">
        <v>211</v>
      </c>
      <c r="N20" s="16">
        <v>34</v>
      </c>
    </row>
    <row r="21" spans="2:14" ht="19.5" x14ac:dyDescent="0.25">
      <c r="B21" s="16" t="s">
        <v>37</v>
      </c>
      <c r="C21" s="16">
        <v>248</v>
      </c>
      <c r="D21" s="16">
        <v>18</v>
      </c>
      <c r="E21" s="16">
        <v>172</v>
      </c>
      <c r="F21" s="16">
        <v>58</v>
      </c>
      <c r="G21" s="16">
        <v>14</v>
      </c>
      <c r="H21" s="16">
        <v>4</v>
      </c>
      <c r="I21" s="16">
        <v>6</v>
      </c>
      <c r="J21" s="16">
        <v>4</v>
      </c>
      <c r="K21" s="16">
        <v>234</v>
      </c>
      <c r="L21" s="16">
        <v>14</v>
      </c>
      <c r="M21" s="16">
        <v>166</v>
      </c>
      <c r="N21" s="16">
        <v>54</v>
      </c>
    </row>
    <row r="22" spans="2:14" ht="39" x14ac:dyDescent="0.25">
      <c r="B22" s="16" t="s">
        <v>110</v>
      </c>
      <c r="C22" s="16">
        <v>397</v>
      </c>
      <c r="D22" s="16">
        <v>34</v>
      </c>
      <c r="E22" s="16">
        <v>311</v>
      </c>
      <c r="F22" s="16">
        <v>52</v>
      </c>
      <c r="G22" s="16">
        <v>25</v>
      </c>
      <c r="H22" s="16">
        <v>10</v>
      </c>
      <c r="I22" s="16">
        <v>9</v>
      </c>
      <c r="J22" s="16">
        <v>6</v>
      </c>
      <c r="K22" s="16">
        <v>372</v>
      </c>
      <c r="L22" s="16">
        <v>24</v>
      </c>
      <c r="M22" s="16">
        <v>302</v>
      </c>
      <c r="N22" s="16">
        <v>46</v>
      </c>
    </row>
    <row r="23" spans="2:14" ht="19.5" x14ac:dyDescent="0.25">
      <c r="B23" s="16" t="s">
        <v>38</v>
      </c>
      <c r="C23" s="16">
        <v>1141</v>
      </c>
      <c r="D23" s="16">
        <v>124</v>
      </c>
      <c r="E23" s="16">
        <v>703</v>
      </c>
      <c r="F23" s="16">
        <v>314</v>
      </c>
      <c r="G23" s="16">
        <v>43</v>
      </c>
      <c r="H23" s="16">
        <v>23</v>
      </c>
      <c r="I23" s="16">
        <v>12</v>
      </c>
      <c r="J23" s="16">
        <v>8</v>
      </c>
      <c r="K23" s="16">
        <v>1098</v>
      </c>
      <c r="L23" s="16">
        <v>101</v>
      </c>
      <c r="M23" s="16">
        <v>691</v>
      </c>
      <c r="N23" s="16">
        <v>306</v>
      </c>
    </row>
    <row r="24" spans="2:14" ht="19.5" x14ac:dyDescent="0.25">
      <c r="B24" s="16" t="s">
        <v>56</v>
      </c>
      <c r="C24" s="16">
        <v>276</v>
      </c>
      <c r="D24" s="16">
        <v>27</v>
      </c>
      <c r="E24" s="16">
        <v>194</v>
      </c>
      <c r="F24" s="16">
        <v>55</v>
      </c>
      <c r="G24" s="16">
        <v>11</v>
      </c>
      <c r="H24" s="16">
        <v>4</v>
      </c>
      <c r="I24" s="16">
        <v>3</v>
      </c>
      <c r="J24" s="16">
        <v>4</v>
      </c>
      <c r="K24" s="16">
        <v>265</v>
      </c>
      <c r="L24" s="16">
        <v>23</v>
      </c>
      <c r="M24" s="16">
        <v>191</v>
      </c>
      <c r="N24" s="16">
        <v>51</v>
      </c>
    </row>
    <row r="25" spans="2:14" ht="19.5" x14ac:dyDescent="0.25">
      <c r="B25" s="16" t="s">
        <v>39</v>
      </c>
      <c r="C25" s="16">
        <v>506</v>
      </c>
      <c r="D25" s="16">
        <v>72</v>
      </c>
      <c r="E25" s="16">
        <v>324</v>
      </c>
      <c r="F25" s="16">
        <v>110</v>
      </c>
      <c r="G25" s="16">
        <v>9</v>
      </c>
      <c r="H25" s="16">
        <v>3</v>
      </c>
      <c r="I25" s="16">
        <v>3</v>
      </c>
      <c r="J25" s="16">
        <v>3</v>
      </c>
      <c r="K25" s="16">
        <v>497</v>
      </c>
      <c r="L25" s="16">
        <v>69</v>
      </c>
      <c r="M25" s="16">
        <v>321</v>
      </c>
      <c r="N25" s="16">
        <v>107</v>
      </c>
    </row>
    <row r="26" spans="2:14" ht="19.5" x14ac:dyDescent="0.25">
      <c r="B26" s="16" t="s">
        <v>57</v>
      </c>
      <c r="C26" s="16">
        <v>593</v>
      </c>
      <c r="D26" s="16">
        <v>60</v>
      </c>
      <c r="E26" s="16">
        <v>419</v>
      </c>
      <c r="F26" s="16">
        <v>114</v>
      </c>
      <c r="G26" s="16">
        <v>12</v>
      </c>
      <c r="H26" s="16">
        <v>4</v>
      </c>
      <c r="I26" s="16">
        <v>1</v>
      </c>
      <c r="J26" s="16">
        <v>7</v>
      </c>
      <c r="K26" s="16">
        <v>581</v>
      </c>
      <c r="L26" s="16">
        <v>56</v>
      </c>
      <c r="M26" s="16">
        <v>418</v>
      </c>
      <c r="N26" s="16">
        <v>107</v>
      </c>
    </row>
    <row r="27" spans="2:14" ht="19.5" x14ac:dyDescent="0.25">
      <c r="B27" s="16" t="s">
        <v>58</v>
      </c>
      <c r="C27" s="16">
        <v>1484</v>
      </c>
      <c r="D27" s="16">
        <v>94</v>
      </c>
      <c r="E27" s="16">
        <v>1158</v>
      </c>
      <c r="F27" s="16">
        <v>232</v>
      </c>
      <c r="G27" s="16">
        <v>26</v>
      </c>
      <c r="H27" s="16">
        <v>9</v>
      </c>
      <c r="I27" s="16">
        <v>1</v>
      </c>
      <c r="J27" s="16">
        <v>16</v>
      </c>
      <c r="K27" s="16">
        <v>1458</v>
      </c>
      <c r="L27" s="16">
        <v>85</v>
      </c>
      <c r="M27" s="16">
        <v>1157</v>
      </c>
      <c r="N27" s="16">
        <v>216</v>
      </c>
    </row>
    <row r="28" spans="2:14" ht="19.5" x14ac:dyDescent="0.25">
      <c r="B28" s="16" t="s">
        <v>59</v>
      </c>
      <c r="C28" s="16">
        <v>410</v>
      </c>
      <c r="D28" s="16">
        <v>49</v>
      </c>
      <c r="E28" s="16">
        <v>255</v>
      </c>
      <c r="F28" s="16">
        <v>106</v>
      </c>
      <c r="G28" s="16">
        <v>21</v>
      </c>
      <c r="H28" s="16">
        <v>2</v>
      </c>
      <c r="I28" s="16">
        <v>2</v>
      </c>
      <c r="J28" s="16">
        <v>17</v>
      </c>
      <c r="K28" s="16">
        <v>389</v>
      </c>
      <c r="L28" s="16">
        <v>47</v>
      </c>
      <c r="M28" s="16">
        <v>253</v>
      </c>
      <c r="N28" s="16">
        <v>89</v>
      </c>
    </row>
    <row r="29" spans="2:14" ht="58.5" x14ac:dyDescent="0.25">
      <c r="B29" s="16" t="s">
        <v>111</v>
      </c>
      <c r="C29" s="16">
        <v>189</v>
      </c>
      <c r="D29" s="16">
        <v>22</v>
      </c>
      <c r="E29" s="16">
        <v>104</v>
      </c>
      <c r="F29" s="16">
        <v>63</v>
      </c>
      <c r="G29" s="16">
        <v>11</v>
      </c>
      <c r="H29" s="16">
        <v>4</v>
      </c>
      <c r="I29" s="16">
        <v>3</v>
      </c>
      <c r="J29" s="16">
        <v>4</v>
      </c>
      <c r="K29" s="16">
        <v>178</v>
      </c>
      <c r="L29" s="16">
        <v>18</v>
      </c>
      <c r="M29" s="16">
        <v>101</v>
      </c>
      <c r="N29" s="16">
        <v>59</v>
      </c>
    </row>
    <row r="30" spans="2:14" ht="19.5" x14ac:dyDescent="0.25">
      <c r="B30" s="16" t="s">
        <v>40</v>
      </c>
      <c r="C30" s="16">
        <v>951</v>
      </c>
      <c r="D30" s="16">
        <v>103</v>
      </c>
      <c r="E30" s="16">
        <v>663</v>
      </c>
      <c r="F30" s="16">
        <v>185</v>
      </c>
      <c r="G30" s="16">
        <v>20</v>
      </c>
      <c r="H30" s="16">
        <v>2</v>
      </c>
      <c r="I30" s="16">
        <v>2</v>
      </c>
      <c r="J30" s="16">
        <v>16</v>
      </c>
      <c r="K30" s="16">
        <v>931</v>
      </c>
      <c r="L30" s="16">
        <v>101</v>
      </c>
      <c r="M30" s="16">
        <v>661</v>
      </c>
      <c r="N30" s="16">
        <v>169</v>
      </c>
    </row>
    <row r="31" spans="2:14" ht="19.5" x14ac:dyDescent="0.25">
      <c r="B31" s="16" t="s">
        <v>61</v>
      </c>
      <c r="C31" s="16">
        <v>1556</v>
      </c>
      <c r="D31" s="16">
        <v>112</v>
      </c>
      <c r="E31" s="16">
        <v>1154</v>
      </c>
      <c r="F31" s="16">
        <v>290</v>
      </c>
      <c r="G31" s="16">
        <v>22</v>
      </c>
      <c r="H31" s="16">
        <v>0</v>
      </c>
      <c r="I31" s="16">
        <v>1</v>
      </c>
      <c r="J31" s="16">
        <v>21</v>
      </c>
      <c r="K31" s="16">
        <v>1534</v>
      </c>
      <c r="L31" s="16">
        <v>112</v>
      </c>
      <c r="M31" s="16">
        <v>1153</v>
      </c>
      <c r="N31" s="16">
        <v>269</v>
      </c>
    </row>
    <row r="32" spans="2:14" ht="19.5" x14ac:dyDescent="0.25">
      <c r="B32" s="16" t="s">
        <v>41</v>
      </c>
      <c r="C32" s="16">
        <v>613</v>
      </c>
      <c r="D32" s="16">
        <v>66</v>
      </c>
      <c r="E32" s="16">
        <v>434</v>
      </c>
      <c r="F32" s="16">
        <v>113</v>
      </c>
      <c r="G32" s="16">
        <v>18</v>
      </c>
      <c r="H32" s="16">
        <v>9</v>
      </c>
      <c r="I32" s="16">
        <v>5</v>
      </c>
      <c r="J32" s="16">
        <v>4</v>
      </c>
      <c r="K32" s="16">
        <v>595</v>
      </c>
      <c r="L32" s="16">
        <v>57</v>
      </c>
      <c r="M32" s="16">
        <v>429</v>
      </c>
      <c r="N32" s="16">
        <v>109</v>
      </c>
    </row>
    <row r="33" spans="2:14" ht="19.5" x14ac:dyDescent="0.25">
      <c r="B33" s="16" t="s">
        <v>42</v>
      </c>
      <c r="C33" s="16">
        <v>2053</v>
      </c>
      <c r="D33" s="16">
        <v>185</v>
      </c>
      <c r="E33" s="16">
        <v>1420</v>
      </c>
      <c r="F33" s="16">
        <v>448</v>
      </c>
      <c r="G33" s="16">
        <v>20</v>
      </c>
      <c r="H33" s="16">
        <v>7</v>
      </c>
      <c r="I33" s="16">
        <v>1</v>
      </c>
      <c r="J33" s="16">
        <v>12</v>
      </c>
      <c r="K33" s="16">
        <v>2033</v>
      </c>
      <c r="L33" s="16">
        <v>178</v>
      </c>
      <c r="M33" s="16">
        <v>1419</v>
      </c>
      <c r="N33" s="16">
        <v>436</v>
      </c>
    </row>
    <row r="34" spans="2:14" ht="19.5" x14ac:dyDescent="0.25">
      <c r="B34" s="16" t="s">
        <v>62</v>
      </c>
      <c r="C34" s="16">
        <v>379</v>
      </c>
      <c r="D34" s="16">
        <v>45</v>
      </c>
      <c r="E34" s="16">
        <v>243</v>
      </c>
      <c r="F34" s="16">
        <v>91</v>
      </c>
      <c r="G34" s="16">
        <v>21</v>
      </c>
      <c r="H34" s="16">
        <v>8</v>
      </c>
      <c r="I34" s="16">
        <v>7</v>
      </c>
      <c r="J34" s="16">
        <v>6</v>
      </c>
      <c r="K34" s="16">
        <v>358</v>
      </c>
      <c r="L34" s="16">
        <v>37</v>
      </c>
      <c r="M34" s="16">
        <v>236</v>
      </c>
      <c r="N34" s="16">
        <v>85</v>
      </c>
    </row>
    <row r="35" spans="2:14" ht="19.5" x14ac:dyDescent="0.25">
      <c r="B35" s="16" t="s">
        <v>43</v>
      </c>
      <c r="C35" s="16">
        <v>502</v>
      </c>
      <c r="D35" s="16">
        <v>42</v>
      </c>
      <c r="E35" s="16">
        <v>335</v>
      </c>
      <c r="F35" s="16">
        <v>125</v>
      </c>
      <c r="G35" s="16">
        <v>13</v>
      </c>
      <c r="H35" s="16">
        <v>1</v>
      </c>
      <c r="I35" s="16">
        <v>1</v>
      </c>
      <c r="J35" s="16">
        <v>11</v>
      </c>
      <c r="K35" s="16">
        <v>489</v>
      </c>
      <c r="L35" s="16">
        <v>41</v>
      </c>
      <c r="M35" s="16">
        <v>334</v>
      </c>
      <c r="N35" s="16">
        <v>114</v>
      </c>
    </row>
    <row r="36" spans="2:14" ht="19.5" x14ac:dyDescent="0.25">
      <c r="B36" s="16" t="s">
        <v>44</v>
      </c>
      <c r="C36" s="16">
        <v>296</v>
      </c>
      <c r="D36" s="16">
        <v>40</v>
      </c>
      <c r="E36" s="16">
        <v>173</v>
      </c>
      <c r="F36" s="16">
        <v>83</v>
      </c>
      <c r="G36" s="16">
        <v>22</v>
      </c>
      <c r="H36" s="16">
        <v>11</v>
      </c>
      <c r="I36" s="16">
        <v>7</v>
      </c>
      <c r="J36" s="16">
        <v>4</v>
      </c>
      <c r="K36" s="16">
        <v>274</v>
      </c>
      <c r="L36" s="16">
        <v>29</v>
      </c>
      <c r="M36" s="16">
        <v>166</v>
      </c>
      <c r="N36" s="16">
        <v>79</v>
      </c>
    </row>
    <row r="37" spans="2:14" ht="19.5" x14ac:dyDescent="0.25">
      <c r="B37" s="16" t="s">
        <v>63</v>
      </c>
      <c r="C37" s="16">
        <v>1007</v>
      </c>
      <c r="D37" s="16">
        <v>74</v>
      </c>
      <c r="E37" s="16">
        <v>766</v>
      </c>
      <c r="F37" s="16">
        <v>167</v>
      </c>
      <c r="G37" s="16">
        <v>17</v>
      </c>
      <c r="H37" s="16">
        <v>3</v>
      </c>
      <c r="I37" s="16">
        <v>3</v>
      </c>
      <c r="J37" s="16">
        <v>11</v>
      </c>
      <c r="K37" s="16">
        <v>990</v>
      </c>
      <c r="L37" s="16">
        <v>71</v>
      </c>
      <c r="M37" s="16">
        <v>763</v>
      </c>
      <c r="N37" s="16">
        <v>156</v>
      </c>
    </row>
    <row r="38" spans="2:14" ht="19.5" x14ac:dyDescent="0.25">
      <c r="B38" s="16" t="s">
        <v>43</v>
      </c>
      <c r="C38" s="16">
        <v>259</v>
      </c>
      <c r="D38" s="16">
        <v>25</v>
      </c>
      <c r="E38" s="16">
        <v>159</v>
      </c>
      <c r="F38" s="16">
        <v>75</v>
      </c>
      <c r="G38" s="16">
        <v>12</v>
      </c>
      <c r="H38" s="16">
        <v>1</v>
      </c>
      <c r="I38" s="16">
        <v>1</v>
      </c>
      <c r="J38" s="16">
        <v>10</v>
      </c>
      <c r="K38" s="16">
        <v>247</v>
      </c>
      <c r="L38" s="16">
        <v>24</v>
      </c>
      <c r="M38" s="16">
        <v>158</v>
      </c>
      <c r="N38" s="16">
        <v>65</v>
      </c>
    </row>
    <row r="39" spans="2:14" ht="19.5" x14ac:dyDescent="0.25">
      <c r="B39" s="16" t="s">
        <v>44</v>
      </c>
      <c r="C39" s="16">
        <v>239</v>
      </c>
      <c r="D39" s="16">
        <v>26</v>
      </c>
      <c r="E39" s="16">
        <v>137</v>
      </c>
      <c r="F39" s="16">
        <v>76</v>
      </c>
      <c r="G39" s="16">
        <v>22</v>
      </c>
      <c r="H39" s="16">
        <v>11</v>
      </c>
      <c r="I39" s="16">
        <v>7</v>
      </c>
      <c r="J39" s="16">
        <v>4</v>
      </c>
      <c r="K39" s="16">
        <v>217</v>
      </c>
      <c r="L39" s="16">
        <v>15</v>
      </c>
      <c r="M39" s="16">
        <v>130</v>
      </c>
      <c r="N39" s="16">
        <v>72</v>
      </c>
    </row>
    <row r="40" spans="2:14" ht="19.5" x14ac:dyDescent="0.25">
      <c r="B40" s="16" t="s">
        <v>63</v>
      </c>
      <c r="C40" s="16">
        <v>455</v>
      </c>
      <c r="D40" s="16">
        <v>22</v>
      </c>
      <c r="E40" s="16">
        <v>375</v>
      </c>
      <c r="F40" s="16">
        <v>58</v>
      </c>
      <c r="G40" s="16">
        <v>16</v>
      </c>
      <c r="H40" s="16">
        <v>3</v>
      </c>
      <c r="I40" s="16">
        <v>3</v>
      </c>
      <c r="J40" s="16">
        <v>10</v>
      </c>
      <c r="K40" s="16">
        <v>439</v>
      </c>
      <c r="L40" s="16">
        <v>19</v>
      </c>
      <c r="M40" s="16">
        <v>372</v>
      </c>
      <c r="N40" s="16">
        <v>48</v>
      </c>
    </row>
  </sheetData>
  <mergeCells count="5">
    <mergeCell ref="B2:N2"/>
    <mergeCell ref="B3:B4"/>
    <mergeCell ref="C3:F3"/>
    <mergeCell ref="G3:J3"/>
    <mergeCell ref="K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7"/>
  <sheetViews>
    <sheetView rightToLeft="1" topLeftCell="B1" workbookViewId="0">
      <selection activeCell="H5" sqref="H5"/>
    </sheetView>
  </sheetViews>
  <sheetFormatPr defaultRowHeight="15" x14ac:dyDescent="0.25"/>
  <cols>
    <col min="10" max="10" width="12.28515625" customWidth="1"/>
    <col min="11" max="11" width="12.140625" customWidth="1"/>
    <col min="15" max="15" width="19.85546875" customWidth="1"/>
    <col min="16" max="16" width="21.140625" customWidth="1"/>
    <col min="17" max="17" width="16.28515625" customWidth="1"/>
    <col min="18" max="18" width="12.5703125" customWidth="1"/>
    <col min="19" max="19" width="13.140625" customWidth="1"/>
    <col min="20" max="20" width="14.28515625" customWidth="1"/>
    <col min="21" max="21" width="18" customWidth="1"/>
    <col min="22" max="22" width="14.42578125" customWidth="1"/>
    <col min="23" max="23" width="20.5703125" customWidth="1"/>
  </cols>
  <sheetData>
    <row r="2" spans="2:23" ht="21" thickBot="1" x14ac:dyDescent="0.3">
      <c r="B2" s="47" t="s">
        <v>112</v>
      </c>
      <c r="C2" s="47"/>
      <c r="D2" s="47"/>
      <c r="E2" s="47"/>
      <c r="F2" s="47"/>
      <c r="G2" s="47"/>
      <c r="H2" s="47"/>
      <c r="I2" s="47"/>
      <c r="J2" s="47"/>
      <c r="K2" s="47"/>
      <c r="N2" s="47" t="s">
        <v>79</v>
      </c>
      <c r="O2" s="47"/>
      <c r="P2" s="47"/>
      <c r="Q2" s="47"/>
      <c r="R2" s="47"/>
      <c r="S2" s="47"/>
      <c r="T2" s="47"/>
      <c r="U2" s="47"/>
      <c r="V2" s="47"/>
      <c r="W2" s="47"/>
    </row>
    <row r="3" spans="2:23" ht="23.25" x14ac:dyDescent="0.25">
      <c r="B3" s="48" t="s">
        <v>105</v>
      </c>
      <c r="C3" s="50" t="s">
        <v>86</v>
      </c>
      <c r="D3" s="51"/>
      <c r="E3" s="52"/>
      <c r="F3" s="50" t="s">
        <v>113</v>
      </c>
      <c r="G3" s="51"/>
      <c r="H3" s="52"/>
      <c r="I3" s="50" t="s">
        <v>114</v>
      </c>
      <c r="J3" s="51"/>
      <c r="K3" s="53"/>
      <c r="N3" s="54" t="s">
        <v>68</v>
      </c>
      <c r="O3" s="56" t="s">
        <v>69</v>
      </c>
      <c r="P3" s="56"/>
      <c r="Q3" s="56"/>
      <c r="R3" s="56" t="s">
        <v>66</v>
      </c>
      <c r="S3" s="56"/>
      <c r="T3" s="56"/>
      <c r="U3" s="56" t="s">
        <v>67</v>
      </c>
      <c r="V3" s="56"/>
      <c r="W3" s="57"/>
    </row>
    <row r="4" spans="2:23" ht="23.25" x14ac:dyDescent="0.25">
      <c r="B4" s="49"/>
      <c r="C4" s="32" t="s">
        <v>106</v>
      </c>
      <c r="D4" s="32" t="s">
        <v>46</v>
      </c>
      <c r="E4" s="32" t="s">
        <v>45</v>
      </c>
      <c r="F4" s="32" t="s">
        <v>106</v>
      </c>
      <c r="G4" s="32" t="s">
        <v>46</v>
      </c>
      <c r="H4" s="32" t="s">
        <v>45</v>
      </c>
      <c r="I4" s="32" t="s">
        <v>106</v>
      </c>
      <c r="J4" s="32" t="s">
        <v>46</v>
      </c>
      <c r="K4" s="32" t="s">
        <v>45</v>
      </c>
      <c r="N4" s="55"/>
      <c r="O4" s="18" t="s">
        <v>70</v>
      </c>
      <c r="P4" s="18" t="s">
        <v>46</v>
      </c>
      <c r="Q4" s="18" t="s">
        <v>45</v>
      </c>
      <c r="R4" s="18" t="s">
        <v>70</v>
      </c>
      <c r="S4" s="18" t="s">
        <v>46</v>
      </c>
      <c r="T4" s="18" t="s">
        <v>45</v>
      </c>
      <c r="U4" s="18" t="s">
        <v>70</v>
      </c>
      <c r="V4" s="18" t="s">
        <v>46</v>
      </c>
      <c r="W4" s="19" t="s">
        <v>45</v>
      </c>
    </row>
    <row r="5" spans="2:23" ht="19.5" x14ac:dyDescent="0.25">
      <c r="B5" s="33">
        <v>1403</v>
      </c>
      <c r="C5" s="33">
        <v>1909583</v>
      </c>
      <c r="D5" s="33">
        <v>946623</v>
      </c>
      <c r="E5" s="33">
        <v>962960</v>
      </c>
      <c r="F5" s="33">
        <v>810470</v>
      </c>
      <c r="G5" s="33">
        <v>514105</v>
      </c>
      <c r="H5" s="33">
        <v>296365</v>
      </c>
      <c r="I5" s="33">
        <v>1099113</v>
      </c>
      <c r="J5" s="33">
        <v>432518</v>
      </c>
      <c r="K5" s="33">
        <v>666595</v>
      </c>
      <c r="N5" s="33">
        <v>1403</v>
      </c>
      <c r="O5" s="20">
        <f>R5+U5</f>
        <v>424106516</v>
      </c>
      <c r="P5" s="20">
        <f t="shared" ref="P5:Q20" si="0">S5+V5</f>
        <v>173820214</v>
      </c>
      <c r="Q5" s="20">
        <f t="shared" si="0"/>
        <v>250286234</v>
      </c>
      <c r="R5" s="20">
        <v>212053258</v>
      </c>
      <c r="S5" s="20">
        <v>86910107</v>
      </c>
      <c r="T5" s="20">
        <v>125143117</v>
      </c>
      <c r="U5" s="20">
        <v>212053258</v>
      </c>
      <c r="V5" s="20">
        <v>86910107</v>
      </c>
      <c r="W5" s="20">
        <v>125143117</v>
      </c>
    </row>
    <row r="6" spans="2:23" ht="19.5" x14ac:dyDescent="0.25">
      <c r="B6" s="33">
        <v>1404</v>
      </c>
      <c r="C6" s="33">
        <v>1546486</v>
      </c>
      <c r="D6" s="33">
        <v>787589</v>
      </c>
      <c r="E6" s="33">
        <v>758897</v>
      </c>
      <c r="F6" s="33">
        <v>654201</v>
      </c>
      <c r="G6" s="33">
        <v>420919</v>
      </c>
      <c r="H6" s="33">
        <v>233282</v>
      </c>
      <c r="I6" s="33">
        <v>892285</v>
      </c>
      <c r="J6" s="33">
        <v>366670</v>
      </c>
      <c r="K6" s="33">
        <v>525615</v>
      </c>
      <c r="N6" s="33">
        <v>1404</v>
      </c>
      <c r="O6" s="20">
        <f t="shared" ref="O6:Q37" si="1">R6+U6</f>
        <v>344339888</v>
      </c>
      <c r="P6" s="20">
        <f t="shared" si="0"/>
        <v>141531598</v>
      </c>
      <c r="Q6" s="20">
        <f t="shared" si="0"/>
        <v>202808290</v>
      </c>
      <c r="R6" s="20">
        <v>172169944</v>
      </c>
      <c r="S6" s="20">
        <v>70765799</v>
      </c>
      <c r="T6" s="20">
        <v>101404145</v>
      </c>
      <c r="U6" s="20">
        <v>172169944</v>
      </c>
      <c r="V6" s="20">
        <v>70765799</v>
      </c>
      <c r="W6" s="20">
        <v>101404145</v>
      </c>
    </row>
    <row r="7" spans="2:23" ht="39" x14ac:dyDescent="0.25">
      <c r="B7" s="33" t="s">
        <v>107</v>
      </c>
      <c r="C7" s="33">
        <v>71482</v>
      </c>
      <c r="D7" s="33">
        <v>41485</v>
      </c>
      <c r="E7" s="33">
        <v>29997</v>
      </c>
      <c r="F7" s="33">
        <v>22657</v>
      </c>
      <c r="G7" s="33">
        <v>18105</v>
      </c>
      <c r="H7" s="33">
        <v>4552</v>
      </c>
      <c r="I7" s="33">
        <v>48825</v>
      </c>
      <c r="J7" s="33">
        <v>23380</v>
      </c>
      <c r="K7" s="33">
        <v>25445</v>
      </c>
      <c r="N7" s="33" t="s">
        <v>87</v>
      </c>
      <c r="O7" s="20">
        <f t="shared" si="1"/>
        <v>21511686</v>
      </c>
      <c r="P7" s="20">
        <f t="shared" si="0"/>
        <v>11359292</v>
      </c>
      <c r="Q7" s="20">
        <f t="shared" si="0"/>
        <v>10152394</v>
      </c>
      <c r="R7" s="20">
        <v>10755843</v>
      </c>
      <c r="S7" s="20">
        <v>5679646</v>
      </c>
      <c r="T7" s="20">
        <v>5076197</v>
      </c>
      <c r="U7" s="20">
        <v>10755843</v>
      </c>
      <c r="V7" s="20">
        <v>5679646</v>
      </c>
      <c r="W7" s="20">
        <v>5076197</v>
      </c>
    </row>
    <row r="8" spans="2:23" ht="39" x14ac:dyDescent="0.25">
      <c r="B8" s="33" t="s">
        <v>108</v>
      </c>
      <c r="C8" s="33">
        <v>56958</v>
      </c>
      <c r="D8" s="33">
        <v>28559</v>
      </c>
      <c r="E8" s="33">
        <v>28399</v>
      </c>
      <c r="F8" s="33">
        <v>23485</v>
      </c>
      <c r="G8" s="33">
        <v>14491</v>
      </c>
      <c r="H8" s="33">
        <v>8994</v>
      </c>
      <c r="I8" s="33">
        <v>33473</v>
      </c>
      <c r="J8" s="33">
        <v>14068</v>
      </c>
      <c r="K8" s="33">
        <v>19405</v>
      </c>
      <c r="N8" s="33" t="s">
        <v>88</v>
      </c>
      <c r="O8" s="20">
        <f t="shared" si="1"/>
        <v>15271816</v>
      </c>
      <c r="P8" s="20">
        <f t="shared" si="0"/>
        <v>6401396</v>
      </c>
      <c r="Q8" s="20">
        <f t="shared" si="0"/>
        <v>8870420</v>
      </c>
      <c r="R8" s="20">
        <v>7635908</v>
      </c>
      <c r="S8" s="20">
        <v>3200698</v>
      </c>
      <c r="T8" s="20">
        <v>4435210</v>
      </c>
      <c r="U8" s="20">
        <v>7635908</v>
      </c>
      <c r="V8" s="20">
        <v>3200698</v>
      </c>
      <c r="W8" s="20">
        <v>4435210</v>
      </c>
    </row>
    <row r="9" spans="2:23" ht="19.5" x14ac:dyDescent="0.25">
      <c r="B9" s="33" t="s">
        <v>49</v>
      </c>
      <c r="C9" s="33">
        <v>26428</v>
      </c>
      <c r="D9" s="33">
        <v>12455</v>
      </c>
      <c r="E9" s="33">
        <v>13973</v>
      </c>
      <c r="F9" s="33">
        <v>11524</v>
      </c>
      <c r="G9" s="33">
        <v>6613</v>
      </c>
      <c r="H9" s="33">
        <v>4911</v>
      </c>
      <c r="I9" s="33">
        <v>14904</v>
      </c>
      <c r="J9" s="33">
        <v>5842</v>
      </c>
      <c r="K9" s="33">
        <v>9062</v>
      </c>
      <c r="N9" s="33" t="s">
        <v>89</v>
      </c>
      <c r="O9" s="20">
        <f t="shared" si="1"/>
        <v>6123978</v>
      </c>
      <c r="P9" s="20">
        <f t="shared" si="0"/>
        <v>1789644</v>
      </c>
      <c r="Q9" s="20">
        <f t="shared" si="0"/>
        <v>4334334</v>
      </c>
      <c r="R9" s="20">
        <v>3061989</v>
      </c>
      <c r="S9" s="20">
        <v>894822</v>
      </c>
      <c r="T9" s="20">
        <v>2167167</v>
      </c>
      <c r="U9" s="20">
        <v>3061989</v>
      </c>
      <c r="V9" s="20">
        <v>894822</v>
      </c>
      <c r="W9" s="20">
        <v>2167167</v>
      </c>
    </row>
    <row r="10" spans="2:23" ht="19.5" x14ac:dyDescent="0.25">
      <c r="B10" s="33" t="s">
        <v>31</v>
      </c>
      <c r="C10" s="33">
        <v>130363</v>
      </c>
      <c r="D10" s="33">
        <v>62397</v>
      </c>
      <c r="E10" s="33">
        <v>67966</v>
      </c>
      <c r="F10" s="33">
        <v>57974</v>
      </c>
      <c r="G10" s="33">
        <v>33652</v>
      </c>
      <c r="H10" s="33">
        <v>24322</v>
      </c>
      <c r="I10" s="33">
        <v>72389</v>
      </c>
      <c r="J10" s="33">
        <v>28745</v>
      </c>
      <c r="K10" s="33">
        <v>43644</v>
      </c>
      <c r="N10" s="33" t="s">
        <v>31</v>
      </c>
      <c r="O10" s="20">
        <f t="shared" si="1"/>
        <v>25160142</v>
      </c>
      <c r="P10" s="20">
        <f t="shared" si="0"/>
        <v>11302692</v>
      </c>
      <c r="Q10" s="20">
        <f t="shared" si="0"/>
        <v>13857450</v>
      </c>
      <c r="R10" s="21">
        <v>12580071</v>
      </c>
      <c r="S10" s="21">
        <v>5651346</v>
      </c>
      <c r="T10" s="21">
        <v>6928725</v>
      </c>
      <c r="U10" s="21">
        <v>12580071</v>
      </c>
      <c r="V10" s="21">
        <v>5651346</v>
      </c>
      <c r="W10" s="21">
        <v>6928725</v>
      </c>
    </row>
    <row r="11" spans="2:23" ht="19.5" x14ac:dyDescent="0.25">
      <c r="B11" s="33" t="s">
        <v>32</v>
      </c>
      <c r="C11" s="33">
        <v>34698</v>
      </c>
      <c r="D11" s="33">
        <v>18146</v>
      </c>
      <c r="E11" s="33">
        <v>16552</v>
      </c>
      <c r="F11" s="33">
        <v>14009</v>
      </c>
      <c r="G11" s="33">
        <v>9540</v>
      </c>
      <c r="H11" s="33">
        <v>4469</v>
      </c>
      <c r="I11" s="33">
        <v>20689</v>
      </c>
      <c r="J11" s="33">
        <v>8606</v>
      </c>
      <c r="K11" s="33">
        <v>12083</v>
      </c>
      <c r="N11" s="33" t="s">
        <v>32</v>
      </c>
      <c r="O11" s="20">
        <f t="shared" si="1"/>
        <v>8274104</v>
      </c>
      <c r="P11" s="20">
        <f t="shared" si="0"/>
        <v>3400846</v>
      </c>
      <c r="Q11" s="20">
        <f t="shared" si="0"/>
        <v>4873258</v>
      </c>
      <c r="R11" s="21">
        <v>4137052</v>
      </c>
      <c r="S11" s="21">
        <v>1700423</v>
      </c>
      <c r="T11" s="21">
        <v>2436629</v>
      </c>
      <c r="U11" s="21">
        <v>4137052</v>
      </c>
      <c r="V11" s="21">
        <v>1700423</v>
      </c>
      <c r="W11" s="21">
        <v>2436629</v>
      </c>
    </row>
    <row r="12" spans="2:23" ht="19.5" x14ac:dyDescent="0.25">
      <c r="B12" s="33" t="s">
        <v>50</v>
      </c>
      <c r="C12" s="33">
        <v>14951</v>
      </c>
      <c r="D12" s="33">
        <v>7537</v>
      </c>
      <c r="E12" s="33">
        <v>7414</v>
      </c>
      <c r="F12" s="33">
        <v>10131</v>
      </c>
      <c r="G12" s="33">
        <v>6027</v>
      </c>
      <c r="H12" s="33">
        <v>4104</v>
      </c>
      <c r="I12" s="33">
        <v>4820</v>
      </c>
      <c r="J12" s="33">
        <v>1510</v>
      </c>
      <c r="K12" s="33">
        <v>3310</v>
      </c>
      <c r="N12" s="33" t="s">
        <v>90</v>
      </c>
      <c r="O12" s="20">
        <f t="shared" si="1"/>
        <v>2133400</v>
      </c>
      <c r="P12" s="20">
        <f t="shared" si="0"/>
        <v>319474</v>
      </c>
      <c r="Q12" s="20">
        <f t="shared" si="0"/>
        <v>1813926</v>
      </c>
      <c r="R12" s="21">
        <v>1066700</v>
      </c>
      <c r="S12" s="21">
        <v>159737</v>
      </c>
      <c r="T12" s="21">
        <v>906963</v>
      </c>
      <c r="U12" s="21">
        <v>1066700</v>
      </c>
      <c r="V12" s="21">
        <v>159737</v>
      </c>
      <c r="W12" s="21">
        <v>906963</v>
      </c>
    </row>
    <row r="13" spans="2:23" ht="19.5" x14ac:dyDescent="0.25">
      <c r="B13" s="33" t="s">
        <v>33</v>
      </c>
      <c r="C13" s="33">
        <v>29983</v>
      </c>
      <c r="D13" s="33">
        <v>16266</v>
      </c>
      <c r="E13" s="33">
        <v>13717</v>
      </c>
      <c r="F13" s="33">
        <v>17918</v>
      </c>
      <c r="G13" s="33">
        <v>12276</v>
      </c>
      <c r="H13" s="33">
        <v>5642</v>
      </c>
      <c r="I13" s="33">
        <v>12065</v>
      </c>
      <c r="J13" s="33">
        <v>3990</v>
      </c>
      <c r="K13" s="33">
        <v>8075</v>
      </c>
      <c r="N13" s="33" t="s">
        <v>33</v>
      </c>
      <c r="O13" s="20">
        <f t="shared" si="1"/>
        <v>3764646</v>
      </c>
      <c r="P13" s="20">
        <f t="shared" si="0"/>
        <v>1225138</v>
      </c>
      <c r="Q13" s="20">
        <f t="shared" si="0"/>
        <v>2539508</v>
      </c>
      <c r="R13" s="21">
        <v>1882323</v>
      </c>
      <c r="S13" s="21">
        <v>612569</v>
      </c>
      <c r="T13" s="21">
        <v>1269754</v>
      </c>
      <c r="U13" s="21">
        <v>1882323</v>
      </c>
      <c r="V13" s="21">
        <v>612569</v>
      </c>
      <c r="W13" s="21">
        <v>1269754</v>
      </c>
    </row>
    <row r="14" spans="2:23" ht="19.5" x14ac:dyDescent="0.25">
      <c r="B14" s="33" t="s">
        <v>34</v>
      </c>
      <c r="C14" s="33">
        <v>147040</v>
      </c>
      <c r="D14" s="33">
        <v>74661</v>
      </c>
      <c r="E14" s="33">
        <v>72379</v>
      </c>
      <c r="F14" s="33">
        <v>32968</v>
      </c>
      <c r="G14" s="33">
        <v>24788</v>
      </c>
      <c r="H14" s="33">
        <v>8180</v>
      </c>
      <c r="I14" s="33">
        <v>114072</v>
      </c>
      <c r="J14" s="33">
        <v>49873</v>
      </c>
      <c r="K14" s="33">
        <v>64199</v>
      </c>
      <c r="N14" s="33" t="s">
        <v>34</v>
      </c>
      <c r="O14" s="20">
        <f t="shared" si="1"/>
        <v>47562030</v>
      </c>
      <c r="P14" s="20">
        <f t="shared" si="0"/>
        <v>24293060</v>
      </c>
      <c r="Q14" s="20">
        <f t="shared" si="0"/>
        <v>23268972</v>
      </c>
      <c r="R14" s="21">
        <v>23781015</v>
      </c>
      <c r="S14" s="21">
        <v>12146530</v>
      </c>
      <c r="T14" s="21">
        <v>11634486</v>
      </c>
      <c r="U14" s="21">
        <v>23781015</v>
      </c>
      <c r="V14" s="21">
        <v>12146530</v>
      </c>
      <c r="W14" s="21">
        <v>11634486</v>
      </c>
    </row>
    <row r="15" spans="2:23" ht="39" x14ac:dyDescent="0.25">
      <c r="B15" s="33" t="s">
        <v>109</v>
      </c>
      <c r="C15" s="33">
        <v>21135</v>
      </c>
      <c r="D15" s="33">
        <v>9745</v>
      </c>
      <c r="E15" s="33">
        <v>11390</v>
      </c>
      <c r="F15" s="33">
        <v>12231</v>
      </c>
      <c r="G15" s="33">
        <v>6938</v>
      </c>
      <c r="H15" s="33">
        <v>5293</v>
      </c>
      <c r="I15" s="33">
        <v>8904</v>
      </c>
      <c r="J15" s="33">
        <v>2807</v>
      </c>
      <c r="K15" s="33">
        <v>6097</v>
      </c>
      <c r="N15" s="33" t="s">
        <v>91</v>
      </c>
      <c r="O15" s="20">
        <f t="shared" si="1"/>
        <v>2964834</v>
      </c>
      <c r="P15" s="20">
        <f t="shared" si="0"/>
        <v>530992</v>
      </c>
      <c r="Q15" s="20">
        <f t="shared" si="0"/>
        <v>2433842</v>
      </c>
      <c r="R15" s="21">
        <v>1482417</v>
      </c>
      <c r="S15" s="21">
        <v>265496</v>
      </c>
      <c r="T15" s="21">
        <v>1216921</v>
      </c>
      <c r="U15" s="21">
        <v>1482417</v>
      </c>
      <c r="V15" s="21">
        <v>265496</v>
      </c>
      <c r="W15" s="21">
        <v>1216921</v>
      </c>
    </row>
    <row r="16" spans="2:23" ht="39" x14ac:dyDescent="0.25">
      <c r="B16" s="33" t="s">
        <v>92</v>
      </c>
      <c r="C16" s="33">
        <v>27689</v>
      </c>
      <c r="D16" s="33">
        <v>14115</v>
      </c>
      <c r="E16" s="33">
        <v>13574</v>
      </c>
      <c r="F16" s="33">
        <v>16174</v>
      </c>
      <c r="G16" s="33">
        <v>9638</v>
      </c>
      <c r="H16" s="33">
        <v>6536</v>
      </c>
      <c r="I16" s="33">
        <v>11515</v>
      </c>
      <c r="J16" s="33">
        <v>4477</v>
      </c>
      <c r="K16" s="33">
        <v>7038</v>
      </c>
      <c r="N16" s="33" t="s">
        <v>92</v>
      </c>
      <c r="O16" s="20">
        <f t="shared" si="1"/>
        <v>3600824</v>
      </c>
      <c r="P16" s="20">
        <f t="shared" si="0"/>
        <v>958074</v>
      </c>
      <c r="Q16" s="20">
        <f t="shared" si="0"/>
        <v>2642750</v>
      </c>
      <c r="R16" s="21">
        <v>1800412</v>
      </c>
      <c r="S16" s="21">
        <v>479037</v>
      </c>
      <c r="T16" s="21">
        <v>1321375</v>
      </c>
      <c r="U16" s="21">
        <v>1800412</v>
      </c>
      <c r="V16" s="21">
        <v>479037</v>
      </c>
      <c r="W16" s="21">
        <v>1321375</v>
      </c>
    </row>
    <row r="17" spans="2:23" ht="39" x14ac:dyDescent="0.25">
      <c r="B17" s="33" t="s">
        <v>93</v>
      </c>
      <c r="C17" s="33">
        <v>155905</v>
      </c>
      <c r="D17" s="33">
        <v>73177</v>
      </c>
      <c r="E17" s="33">
        <v>82728</v>
      </c>
      <c r="F17" s="33">
        <v>45605</v>
      </c>
      <c r="G17" s="33">
        <v>28214</v>
      </c>
      <c r="H17" s="33">
        <v>17391</v>
      </c>
      <c r="I17" s="33">
        <v>110300</v>
      </c>
      <c r="J17" s="33">
        <v>44963</v>
      </c>
      <c r="K17" s="33">
        <v>65337</v>
      </c>
      <c r="N17" s="33" t="s">
        <v>93</v>
      </c>
      <c r="O17" s="20">
        <f t="shared" si="1"/>
        <v>41160608</v>
      </c>
      <c r="P17" s="20">
        <f t="shared" si="0"/>
        <v>17288394</v>
      </c>
      <c r="Q17" s="20">
        <f t="shared" si="0"/>
        <v>23872212</v>
      </c>
      <c r="R17" s="21">
        <v>20580304</v>
      </c>
      <c r="S17" s="21">
        <v>8644197</v>
      </c>
      <c r="T17" s="21">
        <v>11936106</v>
      </c>
      <c r="U17" s="21">
        <v>20580304</v>
      </c>
      <c r="V17" s="21">
        <v>8644197</v>
      </c>
      <c r="W17" s="21">
        <v>11936106</v>
      </c>
    </row>
    <row r="18" spans="2:23" ht="39" x14ac:dyDescent="0.25">
      <c r="B18" s="33" t="s">
        <v>94</v>
      </c>
      <c r="C18" s="33">
        <v>22577</v>
      </c>
      <c r="D18" s="33">
        <v>10955</v>
      </c>
      <c r="E18" s="33">
        <v>11622</v>
      </c>
      <c r="F18" s="33">
        <v>12127</v>
      </c>
      <c r="G18" s="33">
        <v>7997</v>
      </c>
      <c r="H18" s="33">
        <v>4130</v>
      </c>
      <c r="I18" s="33">
        <v>10450</v>
      </c>
      <c r="J18" s="33">
        <v>2958</v>
      </c>
      <c r="K18" s="33">
        <v>7492</v>
      </c>
      <c r="N18" s="33" t="s">
        <v>94</v>
      </c>
      <c r="O18" s="20">
        <f t="shared" si="1"/>
        <v>3725088</v>
      </c>
      <c r="P18" s="20">
        <f t="shared" si="0"/>
        <v>724470</v>
      </c>
      <c r="Q18" s="20">
        <f t="shared" si="0"/>
        <v>3000618</v>
      </c>
      <c r="R18" s="21">
        <v>1862544</v>
      </c>
      <c r="S18" s="21">
        <v>362235</v>
      </c>
      <c r="T18" s="21">
        <v>1500309</v>
      </c>
      <c r="U18" s="21">
        <v>1862544</v>
      </c>
      <c r="V18" s="21">
        <v>362235</v>
      </c>
      <c r="W18" s="21">
        <v>1500309</v>
      </c>
    </row>
    <row r="19" spans="2:23" ht="19.5" x14ac:dyDescent="0.25">
      <c r="B19" s="33" t="s">
        <v>35</v>
      </c>
      <c r="C19" s="33">
        <v>90897</v>
      </c>
      <c r="D19" s="33">
        <v>48200</v>
      </c>
      <c r="E19" s="33">
        <v>42697</v>
      </c>
      <c r="F19" s="33">
        <v>41181</v>
      </c>
      <c r="G19" s="33">
        <v>26979</v>
      </c>
      <c r="H19" s="33">
        <v>14202</v>
      </c>
      <c r="I19" s="33">
        <v>49716</v>
      </c>
      <c r="J19" s="33">
        <v>21221</v>
      </c>
      <c r="K19" s="33">
        <v>28495</v>
      </c>
      <c r="N19" s="33" t="s">
        <v>35</v>
      </c>
      <c r="O19" s="20">
        <f t="shared" si="1"/>
        <v>22730254</v>
      </c>
      <c r="P19" s="20">
        <f t="shared" si="0"/>
        <v>10861772</v>
      </c>
      <c r="Q19" s="20">
        <f t="shared" si="0"/>
        <v>11868482</v>
      </c>
      <c r="R19" s="21">
        <v>11365127</v>
      </c>
      <c r="S19" s="21">
        <v>5430886</v>
      </c>
      <c r="T19" s="21">
        <v>5934241</v>
      </c>
      <c r="U19" s="21">
        <v>11365127</v>
      </c>
      <c r="V19" s="21">
        <v>5430886</v>
      </c>
      <c r="W19" s="21">
        <v>5934241</v>
      </c>
    </row>
    <row r="20" spans="2:23" ht="19.5" x14ac:dyDescent="0.25">
      <c r="B20" s="33" t="s">
        <v>36</v>
      </c>
      <c r="C20" s="33">
        <v>23229</v>
      </c>
      <c r="D20" s="33">
        <v>11605</v>
      </c>
      <c r="E20" s="33">
        <v>11624</v>
      </c>
      <c r="F20" s="33">
        <v>16398</v>
      </c>
      <c r="G20" s="33">
        <v>9290</v>
      </c>
      <c r="H20" s="33">
        <v>7108</v>
      </c>
      <c r="I20" s="33">
        <v>6831</v>
      </c>
      <c r="J20" s="33">
        <v>2315</v>
      </c>
      <c r="K20" s="33">
        <v>4516</v>
      </c>
      <c r="N20" s="33" t="s">
        <v>36</v>
      </c>
      <c r="O20" s="20">
        <f t="shared" si="1"/>
        <v>1987872</v>
      </c>
      <c r="P20" s="20">
        <f t="shared" si="0"/>
        <v>619764</v>
      </c>
      <c r="Q20" s="20">
        <f t="shared" si="0"/>
        <v>1368108</v>
      </c>
      <c r="R20" s="21">
        <v>993936</v>
      </c>
      <c r="S20" s="21">
        <v>309882</v>
      </c>
      <c r="T20" s="21">
        <v>684054</v>
      </c>
      <c r="U20" s="21">
        <v>993936</v>
      </c>
      <c r="V20" s="21">
        <v>309882</v>
      </c>
      <c r="W20" s="21">
        <v>684054</v>
      </c>
    </row>
    <row r="21" spans="2:23" ht="19.5" x14ac:dyDescent="0.25">
      <c r="B21" s="33" t="s">
        <v>37</v>
      </c>
      <c r="C21" s="33">
        <v>21648</v>
      </c>
      <c r="D21" s="33">
        <v>12286</v>
      </c>
      <c r="E21" s="33">
        <v>9362</v>
      </c>
      <c r="F21" s="33">
        <v>10824</v>
      </c>
      <c r="G21" s="33">
        <v>6143</v>
      </c>
      <c r="H21" s="33">
        <v>4681</v>
      </c>
      <c r="I21" s="33">
        <v>10824</v>
      </c>
      <c r="J21" s="33">
        <v>6143</v>
      </c>
      <c r="K21" s="33">
        <v>4681</v>
      </c>
      <c r="N21" s="33" t="s">
        <v>37</v>
      </c>
      <c r="O21" s="20">
        <f t="shared" si="1"/>
        <v>1621076</v>
      </c>
      <c r="P21" s="20">
        <f t="shared" si="1"/>
        <v>506404</v>
      </c>
      <c r="Q21" s="20">
        <f t="shared" si="1"/>
        <v>1114672</v>
      </c>
      <c r="R21" s="21">
        <v>810538</v>
      </c>
      <c r="S21" s="21">
        <v>253202</v>
      </c>
      <c r="T21" s="21">
        <v>557336</v>
      </c>
      <c r="U21" s="21">
        <v>810538</v>
      </c>
      <c r="V21" s="21">
        <v>253202</v>
      </c>
      <c r="W21" s="21">
        <v>557336</v>
      </c>
    </row>
    <row r="22" spans="2:23" ht="39" x14ac:dyDescent="0.25">
      <c r="B22" s="33" t="s">
        <v>110</v>
      </c>
      <c r="C22" s="33">
        <v>52769</v>
      </c>
      <c r="D22" s="33">
        <v>29273</v>
      </c>
      <c r="E22" s="33">
        <v>23496</v>
      </c>
      <c r="F22" s="33">
        <v>24529</v>
      </c>
      <c r="G22" s="33">
        <v>15330</v>
      </c>
      <c r="H22" s="33">
        <v>9199</v>
      </c>
      <c r="I22" s="33">
        <v>28240</v>
      </c>
      <c r="J22" s="33">
        <v>13943</v>
      </c>
      <c r="K22" s="33">
        <v>14297</v>
      </c>
      <c r="N22" s="33" t="s">
        <v>95</v>
      </c>
      <c r="O22" s="20">
        <f t="shared" si="1"/>
        <v>5370406</v>
      </c>
      <c r="P22" s="20">
        <f t="shared" si="1"/>
        <v>1396508</v>
      </c>
      <c r="Q22" s="20">
        <f t="shared" si="1"/>
        <v>3973898</v>
      </c>
      <c r="R22" s="21">
        <v>2685203</v>
      </c>
      <c r="S22" s="21">
        <v>698254</v>
      </c>
      <c r="T22" s="21">
        <v>1986949</v>
      </c>
      <c r="U22" s="21">
        <v>2685203</v>
      </c>
      <c r="V22" s="21">
        <v>698254</v>
      </c>
      <c r="W22" s="21">
        <v>1986949</v>
      </c>
    </row>
    <row r="23" spans="2:23" ht="19.5" x14ac:dyDescent="0.25">
      <c r="B23" s="33" t="s">
        <v>38</v>
      </c>
      <c r="C23" s="33">
        <v>91429</v>
      </c>
      <c r="D23" s="33">
        <v>50105</v>
      </c>
      <c r="E23" s="33">
        <v>41324</v>
      </c>
      <c r="F23" s="33">
        <v>40416</v>
      </c>
      <c r="G23" s="33">
        <v>26709</v>
      </c>
      <c r="H23" s="33">
        <v>13707</v>
      </c>
      <c r="I23" s="33">
        <v>51013</v>
      </c>
      <c r="J23" s="33">
        <v>23396</v>
      </c>
      <c r="K23" s="33">
        <v>27617</v>
      </c>
      <c r="N23" s="33" t="s">
        <v>38</v>
      </c>
      <c r="O23" s="20">
        <f t="shared" si="1"/>
        <v>18255750</v>
      </c>
      <c r="P23" s="20">
        <f t="shared" si="1"/>
        <v>8295718</v>
      </c>
      <c r="Q23" s="20">
        <f t="shared" si="1"/>
        <v>9960032</v>
      </c>
      <c r="R23" s="21">
        <v>9127875</v>
      </c>
      <c r="S23" s="21">
        <v>4147859</v>
      </c>
      <c r="T23" s="21">
        <v>4980016</v>
      </c>
      <c r="U23" s="21">
        <v>9127875</v>
      </c>
      <c r="V23" s="21">
        <v>4147859</v>
      </c>
      <c r="W23" s="21">
        <v>4980016</v>
      </c>
    </row>
    <row r="24" spans="2:23" ht="19.5" x14ac:dyDescent="0.25">
      <c r="B24" s="33" t="s">
        <v>56</v>
      </c>
      <c r="C24" s="33">
        <v>17706</v>
      </c>
      <c r="D24" s="33">
        <v>8791</v>
      </c>
      <c r="E24" s="33">
        <v>8915</v>
      </c>
      <c r="F24" s="33">
        <v>9585</v>
      </c>
      <c r="G24" s="33">
        <v>5966</v>
      </c>
      <c r="H24" s="33">
        <v>3619</v>
      </c>
      <c r="I24" s="33">
        <v>8121</v>
      </c>
      <c r="J24" s="33">
        <v>2825</v>
      </c>
      <c r="K24" s="33">
        <v>5296</v>
      </c>
      <c r="N24" s="33" t="s">
        <v>96</v>
      </c>
      <c r="O24" s="20">
        <f t="shared" si="1"/>
        <v>2403116</v>
      </c>
      <c r="P24" s="20">
        <f t="shared" si="1"/>
        <v>961884</v>
      </c>
      <c r="Q24" s="20">
        <f t="shared" si="1"/>
        <v>1441232</v>
      </c>
      <c r="R24" s="21">
        <v>1201558</v>
      </c>
      <c r="S24" s="21">
        <v>480942</v>
      </c>
      <c r="T24" s="21">
        <v>720616</v>
      </c>
      <c r="U24" s="21">
        <v>1201558</v>
      </c>
      <c r="V24" s="21">
        <v>480942</v>
      </c>
      <c r="W24" s="21">
        <v>720616</v>
      </c>
    </row>
    <row r="25" spans="2:23" ht="19.5" x14ac:dyDescent="0.25">
      <c r="B25" s="33" t="s">
        <v>39</v>
      </c>
      <c r="C25" s="33">
        <v>22785</v>
      </c>
      <c r="D25" s="33">
        <v>11300</v>
      </c>
      <c r="E25" s="33">
        <v>11485</v>
      </c>
      <c r="F25" s="33">
        <v>10095</v>
      </c>
      <c r="G25" s="33">
        <v>5860</v>
      </c>
      <c r="H25" s="33">
        <v>4235</v>
      </c>
      <c r="I25" s="33">
        <v>12690</v>
      </c>
      <c r="J25" s="33">
        <v>5440</v>
      </c>
      <c r="K25" s="33">
        <v>7250</v>
      </c>
      <c r="N25" s="33" t="s">
        <v>39</v>
      </c>
      <c r="O25" s="20">
        <f t="shared" si="1"/>
        <v>3586758</v>
      </c>
      <c r="P25" s="20">
        <f t="shared" si="1"/>
        <v>1189060</v>
      </c>
      <c r="Q25" s="20">
        <f t="shared" si="1"/>
        <v>2397698</v>
      </c>
      <c r="R25" s="21">
        <v>1793379</v>
      </c>
      <c r="S25" s="21">
        <v>594530</v>
      </c>
      <c r="T25" s="21">
        <v>1198849</v>
      </c>
      <c r="U25" s="21">
        <v>1793379</v>
      </c>
      <c r="V25" s="21">
        <v>594530</v>
      </c>
      <c r="W25" s="21">
        <v>1198849</v>
      </c>
    </row>
    <row r="26" spans="2:23" ht="19.5" x14ac:dyDescent="0.25">
      <c r="B26" s="33" t="s">
        <v>57</v>
      </c>
      <c r="C26" s="33">
        <v>31071</v>
      </c>
      <c r="D26" s="33">
        <v>15489</v>
      </c>
      <c r="E26" s="33">
        <v>15582</v>
      </c>
      <c r="F26" s="33">
        <v>13163</v>
      </c>
      <c r="G26" s="33">
        <v>9872</v>
      </c>
      <c r="H26" s="33">
        <v>3291</v>
      </c>
      <c r="I26" s="33">
        <v>17908</v>
      </c>
      <c r="J26" s="33">
        <v>5617</v>
      </c>
      <c r="K26" s="33">
        <v>12291</v>
      </c>
      <c r="N26" s="33" t="s">
        <v>97</v>
      </c>
      <c r="O26" s="20">
        <f t="shared" si="1"/>
        <v>7106124</v>
      </c>
      <c r="P26" s="20">
        <f t="shared" si="1"/>
        <v>2249346</v>
      </c>
      <c r="Q26" s="20">
        <f t="shared" si="1"/>
        <v>4856778</v>
      </c>
      <c r="R26" s="21">
        <v>3553062</v>
      </c>
      <c r="S26" s="21">
        <v>1124673</v>
      </c>
      <c r="T26" s="21">
        <v>2428389</v>
      </c>
      <c r="U26" s="21">
        <v>3553062</v>
      </c>
      <c r="V26" s="21">
        <v>1124673</v>
      </c>
      <c r="W26" s="21">
        <v>2428389</v>
      </c>
    </row>
    <row r="27" spans="2:23" ht="19.5" x14ac:dyDescent="0.25">
      <c r="B27" s="33" t="s">
        <v>58</v>
      </c>
      <c r="C27" s="33">
        <v>38876</v>
      </c>
      <c r="D27" s="33">
        <v>22251</v>
      </c>
      <c r="E27" s="33">
        <v>16625</v>
      </c>
      <c r="F27" s="33">
        <v>20622</v>
      </c>
      <c r="G27" s="33">
        <v>15904</v>
      </c>
      <c r="H27" s="33">
        <v>4718</v>
      </c>
      <c r="I27" s="33">
        <v>18254</v>
      </c>
      <c r="J27" s="33">
        <v>6347</v>
      </c>
      <c r="K27" s="33">
        <v>11907</v>
      </c>
      <c r="N27" s="33" t="s">
        <v>98</v>
      </c>
      <c r="O27" s="20">
        <f t="shared" si="1"/>
        <v>10396608</v>
      </c>
      <c r="P27" s="20">
        <f t="shared" si="1"/>
        <v>3769860</v>
      </c>
      <c r="Q27" s="20">
        <f t="shared" si="1"/>
        <v>6626748</v>
      </c>
      <c r="R27" s="21">
        <v>5198304</v>
      </c>
      <c r="S27" s="21">
        <v>1884930</v>
      </c>
      <c r="T27" s="21">
        <v>3313374</v>
      </c>
      <c r="U27" s="21">
        <v>5198304</v>
      </c>
      <c r="V27" s="21">
        <v>1884930</v>
      </c>
      <c r="W27" s="21">
        <v>3313374</v>
      </c>
    </row>
    <row r="28" spans="2:23" ht="19.5" x14ac:dyDescent="0.25">
      <c r="B28" s="33" t="s">
        <v>59</v>
      </c>
      <c r="C28" s="33">
        <v>32370</v>
      </c>
      <c r="D28" s="33">
        <v>18042</v>
      </c>
      <c r="E28" s="33">
        <v>14328</v>
      </c>
      <c r="F28" s="33">
        <v>15252</v>
      </c>
      <c r="G28" s="33">
        <v>10695</v>
      </c>
      <c r="H28" s="33">
        <v>4557</v>
      </c>
      <c r="I28" s="33">
        <v>17118</v>
      </c>
      <c r="J28" s="33">
        <v>7347</v>
      </c>
      <c r="K28" s="33">
        <v>9771</v>
      </c>
      <c r="N28" s="33" t="s">
        <v>99</v>
      </c>
      <c r="O28" s="20">
        <f t="shared" si="1"/>
        <v>6898940</v>
      </c>
      <c r="P28" s="20">
        <f t="shared" si="1"/>
        <v>2539972</v>
      </c>
      <c r="Q28" s="20">
        <f t="shared" si="1"/>
        <v>4358968</v>
      </c>
      <c r="R28" s="21">
        <v>3449470</v>
      </c>
      <c r="S28" s="21">
        <v>1269986</v>
      </c>
      <c r="T28" s="21">
        <v>2179484</v>
      </c>
      <c r="U28" s="21">
        <v>3449470</v>
      </c>
      <c r="V28" s="21">
        <v>1269986</v>
      </c>
      <c r="W28" s="21">
        <v>2179484</v>
      </c>
    </row>
    <row r="29" spans="2:23" ht="39" x14ac:dyDescent="0.25">
      <c r="B29" s="33" t="s">
        <v>111</v>
      </c>
      <c r="C29" s="33">
        <v>24424</v>
      </c>
      <c r="D29" s="33">
        <v>12514</v>
      </c>
      <c r="E29" s="33">
        <v>11910</v>
      </c>
      <c r="F29" s="33">
        <v>11464</v>
      </c>
      <c r="G29" s="33">
        <v>5295</v>
      </c>
      <c r="H29" s="33">
        <v>6169</v>
      </c>
      <c r="I29" s="33">
        <v>12960</v>
      </c>
      <c r="J29" s="33">
        <v>7219</v>
      </c>
      <c r="K29" s="33">
        <v>5741</v>
      </c>
      <c r="N29" s="33" t="s">
        <v>115</v>
      </c>
      <c r="O29" s="20">
        <f t="shared" si="1"/>
        <v>4260542</v>
      </c>
      <c r="P29" s="20">
        <f t="shared" si="1"/>
        <v>1622202</v>
      </c>
      <c r="Q29" s="20">
        <f t="shared" si="1"/>
        <v>2638340</v>
      </c>
      <c r="R29" s="21">
        <v>2130271</v>
      </c>
      <c r="S29" s="21">
        <v>811101</v>
      </c>
      <c r="T29" s="21">
        <v>1319170</v>
      </c>
      <c r="U29" s="21">
        <v>2130271</v>
      </c>
      <c r="V29" s="21">
        <v>811101</v>
      </c>
      <c r="W29" s="21">
        <v>1319170</v>
      </c>
    </row>
    <row r="30" spans="2:23" ht="19.5" x14ac:dyDescent="0.25">
      <c r="B30" s="33" t="s">
        <v>40</v>
      </c>
      <c r="C30" s="33">
        <v>53777</v>
      </c>
      <c r="D30" s="33">
        <v>26894</v>
      </c>
      <c r="E30" s="33">
        <v>26883</v>
      </c>
      <c r="F30" s="33">
        <v>27897</v>
      </c>
      <c r="G30" s="33">
        <v>17217</v>
      </c>
      <c r="H30" s="33">
        <v>10680</v>
      </c>
      <c r="I30" s="33">
        <v>25880</v>
      </c>
      <c r="J30" s="33">
        <v>9677</v>
      </c>
      <c r="K30" s="33">
        <v>16203</v>
      </c>
      <c r="N30" s="33" t="s">
        <v>40</v>
      </c>
      <c r="O30" s="20">
        <f t="shared" si="1"/>
        <v>9364474</v>
      </c>
      <c r="P30" s="20">
        <f t="shared" si="1"/>
        <v>2864040</v>
      </c>
      <c r="Q30" s="20">
        <f t="shared" si="1"/>
        <v>6500434</v>
      </c>
      <c r="R30" s="21">
        <v>4682237</v>
      </c>
      <c r="S30" s="21">
        <v>1432020</v>
      </c>
      <c r="T30" s="21">
        <v>3250217</v>
      </c>
      <c r="U30" s="21">
        <v>4682237</v>
      </c>
      <c r="V30" s="21">
        <v>1432020</v>
      </c>
      <c r="W30" s="21">
        <v>3250217</v>
      </c>
    </row>
    <row r="31" spans="2:23" ht="19.5" x14ac:dyDescent="0.25">
      <c r="B31" s="33" t="s">
        <v>61</v>
      </c>
      <c r="C31" s="33">
        <v>54451</v>
      </c>
      <c r="D31" s="33">
        <v>27060</v>
      </c>
      <c r="E31" s="33">
        <v>27391</v>
      </c>
      <c r="F31" s="33">
        <v>22414</v>
      </c>
      <c r="G31" s="33">
        <v>15644</v>
      </c>
      <c r="H31" s="33">
        <v>6770</v>
      </c>
      <c r="I31" s="33">
        <v>32037</v>
      </c>
      <c r="J31" s="33">
        <v>11416</v>
      </c>
      <c r="K31" s="33">
        <v>20621</v>
      </c>
      <c r="N31" s="33" t="s">
        <v>101</v>
      </c>
      <c r="O31" s="20">
        <f t="shared" si="1"/>
        <v>14761378</v>
      </c>
      <c r="P31" s="20">
        <f t="shared" si="1"/>
        <v>5735436</v>
      </c>
      <c r="Q31" s="20">
        <f t="shared" si="1"/>
        <v>9025942</v>
      </c>
      <c r="R31" s="21">
        <v>7380689</v>
      </c>
      <c r="S31" s="21">
        <v>2867718</v>
      </c>
      <c r="T31" s="21">
        <v>4512971</v>
      </c>
      <c r="U31" s="21">
        <v>7380689</v>
      </c>
      <c r="V31" s="21">
        <v>2867718</v>
      </c>
      <c r="W31" s="21">
        <v>4512971</v>
      </c>
    </row>
    <row r="32" spans="2:23" ht="19.5" x14ac:dyDescent="0.25">
      <c r="B32" s="33" t="s">
        <v>41</v>
      </c>
      <c r="C32" s="33">
        <v>36510</v>
      </c>
      <c r="D32" s="33">
        <v>17129</v>
      </c>
      <c r="E32" s="33">
        <v>19381</v>
      </c>
      <c r="F32" s="33">
        <v>15888</v>
      </c>
      <c r="G32" s="33">
        <v>10522</v>
      </c>
      <c r="H32" s="33">
        <v>5366</v>
      </c>
      <c r="I32" s="33">
        <v>20622</v>
      </c>
      <c r="J32" s="33">
        <v>6607</v>
      </c>
      <c r="K32" s="33">
        <v>14015</v>
      </c>
      <c r="N32" s="33" t="s">
        <v>41</v>
      </c>
      <c r="O32" s="20">
        <f t="shared" si="1"/>
        <v>10283544</v>
      </c>
      <c r="P32" s="20">
        <f t="shared" si="1"/>
        <v>2549644</v>
      </c>
      <c r="Q32" s="20">
        <f t="shared" si="1"/>
        <v>7733900</v>
      </c>
      <c r="R32" s="21">
        <v>5141772</v>
      </c>
      <c r="S32" s="21">
        <v>1274822</v>
      </c>
      <c r="T32" s="21">
        <v>3866950</v>
      </c>
      <c r="U32" s="21">
        <v>5141772</v>
      </c>
      <c r="V32" s="21">
        <v>1274822</v>
      </c>
      <c r="W32" s="21">
        <v>3866950</v>
      </c>
    </row>
    <row r="33" spans="2:23" ht="19.5" x14ac:dyDescent="0.25">
      <c r="B33" s="33" t="s">
        <v>42</v>
      </c>
      <c r="C33" s="33">
        <v>70142</v>
      </c>
      <c r="D33" s="33">
        <v>31840</v>
      </c>
      <c r="E33" s="33">
        <v>38302</v>
      </c>
      <c r="F33" s="33">
        <v>27641</v>
      </c>
      <c r="G33" s="33">
        <v>19010</v>
      </c>
      <c r="H33" s="33">
        <v>8631</v>
      </c>
      <c r="I33" s="33">
        <v>42501</v>
      </c>
      <c r="J33" s="33">
        <v>12830</v>
      </c>
      <c r="K33" s="33">
        <v>29671</v>
      </c>
      <c r="N33" s="33" t="s">
        <v>42</v>
      </c>
      <c r="O33" s="20">
        <f t="shared" si="1"/>
        <v>15438864</v>
      </c>
      <c r="P33" s="20">
        <f t="shared" si="1"/>
        <v>4678940</v>
      </c>
      <c r="Q33" s="20">
        <f t="shared" si="1"/>
        <v>10759924</v>
      </c>
      <c r="R33" s="21">
        <v>7719432</v>
      </c>
      <c r="S33" s="21">
        <v>2339470</v>
      </c>
      <c r="T33" s="21">
        <v>5379962</v>
      </c>
      <c r="U33" s="21">
        <v>7719432</v>
      </c>
      <c r="V33" s="21">
        <v>2339470</v>
      </c>
      <c r="W33" s="21">
        <v>5379962</v>
      </c>
    </row>
    <row r="34" spans="2:23" ht="19.5" x14ac:dyDescent="0.25">
      <c r="B34" s="33" t="s">
        <v>62</v>
      </c>
      <c r="C34" s="33">
        <v>28707</v>
      </c>
      <c r="D34" s="33">
        <v>16558</v>
      </c>
      <c r="E34" s="33">
        <v>12149</v>
      </c>
      <c r="F34" s="33">
        <v>17634</v>
      </c>
      <c r="G34" s="33">
        <v>11173</v>
      </c>
      <c r="H34" s="33">
        <v>6461</v>
      </c>
      <c r="I34" s="33">
        <v>11073</v>
      </c>
      <c r="J34" s="33">
        <v>5385</v>
      </c>
      <c r="K34" s="33">
        <v>5688</v>
      </c>
      <c r="N34" s="33" t="s">
        <v>102</v>
      </c>
      <c r="O34" s="20">
        <f t="shared" si="1"/>
        <v>3192218</v>
      </c>
      <c r="P34" s="20">
        <f t="shared" si="1"/>
        <v>1171250</v>
      </c>
      <c r="Q34" s="20">
        <f t="shared" si="1"/>
        <v>2020968</v>
      </c>
      <c r="R34" s="21">
        <v>1596109</v>
      </c>
      <c r="S34" s="21">
        <v>585625</v>
      </c>
      <c r="T34" s="21">
        <v>1010484</v>
      </c>
      <c r="U34" s="21">
        <v>1596109</v>
      </c>
      <c r="V34" s="21">
        <v>585625</v>
      </c>
      <c r="W34" s="21">
        <v>1010484</v>
      </c>
    </row>
    <row r="35" spans="2:23" ht="19.5" x14ac:dyDescent="0.25">
      <c r="B35" s="33" t="s">
        <v>43</v>
      </c>
      <c r="C35" s="33">
        <v>38180</v>
      </c>
      <c r="D35" s="33">
        <v>22244</v>
      </c>
      <c r="E35" s="33">
        <v>15936</v>
      </c>
      <c r="F35" s="33">
        <v>15062</v>
      </c>
      <c r="G35" s="33">
        <v>12011</v>
      </c>
      <c r="H35" s="33">
        <v>3051</v>
      </c>
      <c r="I35" s="33">
        <v>23118</v>
      </c>
      <c r="J35" s="33">
        <v>10233</v>
      </c>
      <c r="K35" s="33">
        <v>12885</v>
      </c>
      <c r="N35" s="33" t="s">
        <v>43</v>
      </c>
      <c r="O35" s="20">
        <f t="shared" si="1"/>
        <v>7981986</v>
      </c>
      <c r="P35" s="20">
        <f t="shared" si="1"/>
        <v>2765516</v>
      </c>
      <c r="Q35" s="20">
        <f t="shared" si="1"/>
        <v>5216470</v>
      </c>
      <c r="R35" s="21">
        <v>3990993</v>
      </c>
      <c r="S35" s="21">
        <v>1382758</v>
      </c>
      <c r="T35" s="21">
        <v>2608235</v>
      </c>
      <c r="U35" s="21">
        <v>3990993</v>
      </c>
      <c r="V35" s="21">
        <v>1382758</v>
      </c>
      <c r="W35" s="21">
        <v>2608235</v>
      </c>
    </row>
    <row r="36" spans="2:23" ht="19.5" x14ac:dyDescent="0.25">
      <c r="B36" s="33" t="s">
        <v>44</v>
      </c>
      <c r="C36" s="33">
        <v>37242</v>
      </c>
      <c r="D36" s="33">
        <v>18408</v>
      </c>
      <c r="E36" s="33">
        <v>18834</v>
      </c>
      <c r="F36" s="33">
        <v>18568</v>
      </c>
      <c r="G36" s="33">
        <v>10403</v>
      </c>
      <c r="H36" s="33">
        <v>8165</v>
      </c>
      <c r="I36" s="33">
        <v>18674</v>
      </c>
      <c r="J36" s="33">
        <v>8005</v>
      </c>
      <c r="K36" s="33">
        <v>10669</v>
      </c>
      <c r="N36" s="33" t="s">
        <v>44</v>
      </c>
      <c r="O36" s="20">
        <f t="shared" si="1"/>
        <v>8314328</v>
      </c>
      <c r="P36" s="20">
        <f t="shared" si="1"/>
        <v>3565044</v>
      </c>
      <c r="Q36" s="20">
        <f t="shared" si="1"/>
        <v>4749284</v>
      </c>
      <c r="R36" s="21">
        <v>4157164</v>
      </c>
      <c r="S36" s="21">
        <v>1782522</v>
      </c>
      <c r="T36" s="21">
        <v>2374642</v>
      </c>
      <c r="U36" s="21">
        <v>4157164</v>
      </c>
      <c r="V36" s="21">
        <v>1782522</v>
      </c>
      <c r="W36" s="21">
        <v>2374642</v>
      </c>
    </row>
    <row r="37" spans="2:23" ht="19.5" x14ac:dyDescent="0.25">
      <c r="B37" s="33" t="s">
        <v>63</v>
      </c>
      <c r="C37" s="33">
        <v>41064</v>
      </c>
      <c r="D37" s="33">
        <v>18102</v>
      </c>
      <c r="E37" s="33">
        <v>22962</v>
      </c>
      <c r="F37" s="33">
        <v>18765</v>
      </c>
      <c r="G37" s="33">
        <v>8617</v>
      </c>
      <c r="H37" s="33">
        <v>10148</v>
      </c>
      <c r="I37" s="33">
        <v>22299</v>
      </c>
      <c r="J37" s="33">
        <v>9485</v>
      </c>
      <c r="K37" s="33">
        <v>12814</v>
      </c>
      <c r="N37" s="33" t="s">
        <v>103</v>
      </c>
      <c r="O37" s="20">
        <f t="shared" si="1"/>
        <v>9132500</v>
      </c>
      <c r="P37" s="20">
        <f t="shared" si="1"/>
        <v>4595768</v>
      </c>
      <c r="Q37" s="20">
        <f t="shared" si="1"/>
        <v>4536732</v>
      </c>
      <c r="R37" s="21">
        <v>4566250</v>
      </c>
      <c r="S37" s="21">
        <v>2297884</v>
      </c>
      <c r="T37" s="21">
        <v>2268366</v>
      </c>
      <c r="U37" s="21">
        <v>4566250</v>
      </c>
      <c r="V37" s="21">
        <v>2297884</v>
      </c>
      <c r="W37" s="21">
        <v>2268366</v>
      </c>
    </row>
  </sheetData>
  <mergeCells count="10">
    <mergeCell ref="B2:K2"/>
    <mergeCell ref="N2:W2"/>
    <mergeCell ref="B3:B4"/>
    <mergeCell ref="C3:E3"/>
    <mergeCell ref="F3:H3"/>
    <mergeCell ref="I3:K3"/>
    <mergeCell ref="N3:N4"/>
    <mergeCell ref="O3:Q3"/>
    <mergeCell ref="R3:T3"/>
    <mergeCell ref="U3:W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0"/>
  <sheetViews>
    <sheetView rightToLeft="1" workbookViewId="0">
      <selection activeCell="C3" sqref="C3:E3"/>
    </sheetView>
  </sheetViews>
  <sheetFormatPr defaultRowHeight="15" x14ac:dyDescent="0.25"/>
  <cols>
    <col min="2" max="2" width="14" customWidth="1"/>
  </cols>
  <sheetData>
    <row r="2" spans="2:11" ht="21" thickBot="1" x14ac:dyDescent="0.3">
      <c r="B2" s="58" t="s">
        <v>104</v>
      </c>
      <c r="C2" s="59"/>
      <c r="D2" s="59"/>
      <c r="E2" s="59"/>
      <c r="F2" s="59"/>
      <c r="G2" s="59"/>
      <c r="H2" s="59"/>
      <c r="I2" s="59"/>
      <c r="J2" s="59"/>
      <c r="K2" s="59"/>
    </row>
    <row r="3" spans="2:11" ht="23.25" x14ac:dyDescent="0.25">
      <c r="B3" s="61" t="s">
        <v>105</v>
      </c>
      <c r="C3" s="60" t="s">
        <v>86</v>
      </c>
      <c r="D3" s="60"/>
      <c r="E3" s="60"/>
      <c r="F3" s="60" t="s">
        <v>64</v>
      </c>
      <c r="G3" s="60"/>
      <c r="H3" s="60"/>
      <c r="I3" s="60" t="s">
        <v>65</v>
      </c>
      <c r="J3" s="60"/>
      <c r="K3" s="60"/>
    </row>
    <row r="4" spans="2:11" ht="23.25" x14ac:dyDescent="0.25">
      <c r="B4" s="62"/>
      <c r="C4" s="30" t="s">
        <v>106</v>
      </c>
      <c r="D4" s="30" t="s">
        <v>46</v>
      </c>
      <c r="E4" s="30" t="s">
        <v>45</v>
      </c>
      <c r="F4" s="30" t="s">
        <v>106</v>
      </c>
      <c r="G4" s="30" t="s">
        <v>46</v>
      </c>
      <c r="H4" s="30" t="s">
        <v>45</v>
      </c>
      <c r="I4" s="30" t="s">
        <v>106</v>
      </c>
      <c r="J4" s="30" t="s">
        <v>46</v>
      </c>
      <c r="K4" s="30" t="s">
        <v>45</v>
      </c>
    </row>
    <row r="5" spans="2:11" ht="19.5" x14ac:dyDescent="0.25">
      <c r="B5" s="31">
        <v>1403</v>
      </c>
      <c r="C5" s="31">
        <v>50353</v>
      </c>
      <c r="D5" s="31">
        <v>14637</v>
      </c>
      <c r="E5" s="31">
        <v>35716</v>
      </c>
      <c r="F5" s="31">
        <v>4812</v>
      </c>
      <c r="G5" s="31">
        <v>3006</v>
      </c>
      <c r="H5" s="31">
        <v>1806</v>
      </c>
      <c r="I5" s="31">
        <v>45541</v>
      </c>
      <c r="J5" s="31">
        <v>11631</v>
      </c>
      <c r="K5" s="31">
        <v>33910</v>
      </c>
    </row>
    <row r="6" spans="2:11" ht="19.5" x14ac:dyDescent="0.25">
      <c r="B6" s="31">
        <v>1404</v>
      </c>
      <c r="C6" s="31">
        <v>50468</v>
      </c>
      <c r="D6" s="31">
        <v>14724</v>
      </c>
      <c r="E6" s="31">
        <v>35744</v>
      </c>
      <c r="F6" s="31">
        <v>4133</v>
      </c>
      <c r="G6" s="31">
        <v>2651</v>
      </c>
      <c r="H6" s="31">
        <v>1482</v>
      </c>
      <c r="I6" s="31">
        <v>46335</v>
      </c>
      <c r="J6" s="31">
        <v>12073</v>
      </c>
      <c r="K6" s="31">
        <v>34262</v>
      </c>
    </row>
    <row r="7" spans="2:11" ht="19.5" x14ac:dyDescent="0.25">
      <c r="B7" s="31" t="s">
        <v>107</v>
      </c>
      <c r="C7" s="31">
        <v>2022</v>
      </c>
      <c r="D7" s="31">
        <v>737</v>
      </c>
      <c r="E7" s="31">
        <v>1285</v>
      </c>
      <c r="F7" s="31">
        <v>162</v>
      </c>
      <c r="G7" s="31">
        <v>129</v>
      </c>
      <c r="H7" s="31">
        <v>33</v>
      </c>
      <c r="I7" s="31">
        <v>1860</v>
      </c>
      <c r="J7" s="31">
        <v>608</v>
      </c>
      <c r="K7" s="31">
        <v>1252</v>
      </c>
    </row>
    <row r="8" spans="2:11" ht="19.5" x14ac:dyDescent="0.25">
      <c r="B8" s="31" t="s">
        <v>108</v>
      </c>
      <c r="C8" s="31">
        <v>1678</v>
      </c>
      <c r="D8" s="31">
        <v>528</v>
      </c>
      <c r="E8" s="31">
        <v>1150</v>
      </c>
      <c r="F8" s="31">
        <v>155</v>
      </c>
      <c r="G8" s="31">
        <v>95</v>
      </c>
      <c r="H8" s="31">
        <v>60</v>
      </c>
      <c r="I8" s="31">
        <v>1523</v>
      </c>
      <c r="J8" s="31">
        <v>433</v>
      </c>
      <c r="K8" s="31">
        <v>1090</v>
      </c>
    </row>
    <row r="9" spans="2:11" ht="19.5" x14ac:dyDescent="0.25">
      <c r="B9" s="31" t="s">
        <v>49</v>
      </c>
      <c r="C9" s="31">
        <v>777</v>
      </c>
      <c r="D9" s="31">
        <v>227</v>
      </c>
      <c r="E9" s="31">
        <v>550</v>
      </c>
      <c r="F9" s="31">
        <v>92</v>
      </c>
      <c r="G9" s="31">
        <v>47</v>
      </c>
      <c r="H9" s="31">
        <v>45</v>
      </c>
      <c r="I9" s="31">
        <v>685</v>
      </c>
      <c r="J9" s="31">
        <v>180</v>
      </c>
      <c r="K9" s="31">
        <v>505</v>
      </c>
    </row>
    <row r="10" spans="2:11" ht="19.5" x14ac:dyDescent="0.25">
      <c r="B10" s="31" t="s">
        <v>31</v>
      </c>
      <c r="C10" s="31">
        <v>4881</v>
      </c>
      <c r="D10" s="31">
        <v>1376</v>
      </c>
      <c r="E10" s="31">
        <v>3505</v>
      </c>
      <c r="F10" s="31">
        <v>282</v>
      </c>
      <c r="G10" s="31">
        <v>135</v>
      </c>
      <c r="H10" s="31">
        <v>147</v>
      </c>
      <c r="I10" s="31">
        <v>4599</v>
      </c>
      <c r="J10" s="31">
        <v>1241</v>
      </c>
      <c r="K10" s="31">
        <v>3358</v>
      </c>
    </row>
    <row r="11" spans="2:11" ht="19.5" x14ac:dyDescent="0.25">
      <c r="B11" s="31" t="s">
        <v>32</v>
      </c>
      <c r="C11" s="31">
        <v>1551</v>
      </c>
      <c r="D11" s="31">
        <v>399</v>
      </c>
      <c r="E11" s="31">
        <v>1152</v>
      </c>
      <c r="F11" s="31">
        <v>101</v>
      </c>
      <c r="G11" s="31">
        <v>67</v>
      </c>
      <c r="H11" s="31">
        <v>34</v>
      </c>
      <c r="I11" s="31">
        <v>1450</v>
      </c>
      <c r="J11" s="31">
        <v>332</v>
      </c>
      <c r="K11" s="31">
        <v>1118</v>
      </c>
    </row>
    <row r="12" spans="2:11" ht="19.5" x14ac:dyDescent="0.25">
      <c r="B12" s="31" t="s">
        <v>50</v>
      </c>
      <c r="C12" s="31">
        <v>476</v>
      </c>
      <c r="D12" s="31">
        <v>134</v>
      </c>
      <c r="E12" s="31">
        <v>342</v>
      </c>
      <c r="F12" s="31">
        <v>108</v>
      </c>
      <c r="G12" s="31">
        <v>60</v>
      </c>
      <c r="H12" s="31">
        <v>48</v>
      </c>
      <c r="I12" s="31">
        <v>368</v>
      </c>
      <c r="J12" s="31">
        <v>74</v>
      </c>
      <c r="K12" s="31">
        <v>294</v>
      </c>
    </row>
    <row r="13" spans="2:11" ht="19.5" x14ac:dyDescent="0.25">
      <c r="B13" s="31" t="s">
        <v>33</v>
      </c>
      <c r="C13" s="31">
        <v>585</v>
      </c>
      <c r="D13" s="31">
        <v>172</v>
      </c>
      <c r="E13" s="31">
        <v>413</v>
      </c>
      <c r="F13" s="31">
        <v>74</v>
      </c>
      <c r="G13" s="31">
        <v>41</v>
      </c>
      <c r="H13" s="31">
        <v>33</v>
      </c>
      <c r="I13" s="31">
        <v>511</v>
      </c>
      <c r="J13" s="31">
        <v>131</v>
      </c>
      <c r="K13" s="31">
        <v>380</v>
      </c>
    </row>
    <row r="14" spans="2:11" ht="19.5" x14ac:dyDescent="0.25">
      <c r="B14" s="31" t="s">
        <v>34</v>
      </c>
      <c r="C14" s="31">
        <v>6768</v>
      </c>
      <c r="D14" s="31">
        <v>2142</v>
      </c>
      <c r="E14" s="31">
        <v>4626</v>
      </c>
      <c r="F14" s="31">
        <v>295</v>
      </c>
      <c r="G14" s="31">
        <v>221</v>
      </c>
      <c r="H14" s="31">
        <v>74</v>
      </c>
      <c r="I14" s="31">
        <v>6473</v>
      </c>
      <c r="J14" s="31">
        <v>1921</v>
      </c>
      <c r="K14" s="31">
        <v>4552</v>
      </c>
    </row>
    <row r="15" spans="2:11" ht="39" x14ac:dyDescent="0.25">
      <c r="B15" s="31" t="s">
        <v>109</v>
      </c>
      <c r="C15" s="31">
        <v>601</v>
      </c>
      <c r="D15" s="31">
        <v>117</v>
      </c>
      <c r="E15" s="31">
        <v>484</v>
      </c>
      <c r="F15" s="31">
        <v>82</v>
      </c>
      <c r="G15" s="31">
        <v>51</v>
      </c>
      <c r="H15" s="31">
        <v>31</v>
      </c>
      <c r="I15" s="31">
        <v>519</v>
      </c>
      <c r="J15" s="31">
        <v>66</v>
      </c>
      <c r="K15" s="31">
        <v>453</v>
      </c>
    </row>
    <row r="16" spans="2:11" ht="19.5" x14ac:dyDescent="0.25">
      <c r="B16" s="31" t="s">
        <v>92</v>
      </c>
      <c r="C16" s="31">
        <v>551</v>
      </c>
      <c r="D16" s="31">
        <v>132</v>
      </c>
      <c r="E16" s="31">
        <v>419</v>
      </c>
      <c r="F16" s="31">
        <v>91</v>
      </c>
      <c r="G16" s="31">
        <v>49</v>
      </c>
      <c r="H16" s="31">
        <v>42</v>
      </c>
      <c r="I16" s="31">
        <v>460</v>
      </c>
      <c r="J16" s="31">
        <v>83</v>
      </c>
      <c r="K16" s="31">
        <v>377</v>
      </c>
    </row>
    <row r="17" spans="2:11" ht="19.5" x14ac:dyDescent="0.25">
      <c r="B17" s="31" t="s">
        <v>93</v>
      </c>
      <c r="C17" s="31">
        <v>4689</v>
      </c>
      <c r="D17" s="31">
        <v>1462</v>
      </c>
      <c r="E17" s="31">
        <v>3227</v>
      </c>
      <c r="F17" s="31">
        <v>259</v>
      </c>
      <c r="G17" s="31">
        <v>166</v>
      </c>
      <c r="H17" s="31">
        <v>93</v>
      </c>
      <c r="I17" s="31">
        <v>4430</v>
      </c>
      <c r="J17" s="31">
        <v>1296</v>
      </c>
      <c r="K17" s="31">
        <v>3134</v>
      </c>
    </row>
    <row r="18" spans="2:11" ht="19.5" x14ac:dyDescent="0.25">
      <c r="B18" s="31" t="s">
        <v>94</v>
      </c>
      <c r="C18" s="31">
        <v>714</v>
      </c>
      <c r="D18" s="31">
        <v>192</v>
      </c>
      <c r="E18" s="31">
        <v>522</v>
      </c>
      <c r="F18" s="31">
        <v>64</v>
      </c>
      <c r="G18" s="31">
        <v>42</v>
      </c>
      <c r="H18" s="31">
        <v>22</v>
      </c>
      <c r="I18" s="31">
        <v>650</v>
      </c>
      <c r="J18" s="31">
        <v>150</v>
      </c>
      <c r="K18" s="31">
        <v>500</v>
      </c>
    </row>
    <row r="19" spans="2:11" ht="19.5" x14ac:dyDescent="0.25">
      <c r="B19" s="31" t="s">
        <v>35</v>
      </c>
      <c r="C19" s="31">
        <v>2334</v>
      </c>
      <c r="D19" s="31">
        <v>762</v>
      </c>
      <c r="E19" s="31">
        <v>1572</v>
      </c>
      <c r="F19" s="31">
        <v>199</v>
      </c>
      <c r="G19" s="31">
        <v>124</v>
      </c>
      <c r="H19" s="31">
        <v>75</v>
      </c>
      <c r="I19" s="31">
        <v>2135</v>
      </c>
      <c r="J19" s="31">
        <v>638</v>
      </c>
      <c r="K19" s="31">
        <v>1497</v>
      </c>
    </row>
    <row r="20" spans="2:11" ht="19.5" x14ac:dyDescent="0.25">
      <c r="B20" s="31" t="s">
        <v>36</v>
      </c>
      <c r="C20" s="31">
        <v>534</v>
      </c>
      <c r="D20" s="31">
        <v>135</v>
      </c>
      <c r="E20" s="31">
        <v>399</v>
      </c>
      <c r="F20" s="31">
        <v>84</v>
      </c>
      <c r="G20" s="31">
        <v>43</v>
      </c>
      <c r="H20" s="31">
        <v>41</v>
      </c>
      <c r="I20" s="31">
        <v>450</v>
      </c>
      <c r="J20" s="31">
        <v>92</v>
      </c>
      <c r="K20" s="31">
        <v>358</v>
      </c>
    </row>
    <row r="21" spans="2:11" ht="19.5" x14ac:dyDescent="0.25">
      <c r="B21" s="31" t="s">
        <v>37</v>
      </c>
      <c r="C21" s="31">
        <v>498</v>
      </c>
      <c r="D21" s="31">
        <v>126</v>
      </c>
      <c r="E21" s="31">
        <v>372</v>
      </c>
      <c r="F21" s="31">
        <v>95</v>
      </c>
      <c r="G21" s="31">
        <v>52</v>
      </c>
      <c r="H21" s="31">
        <v>43</v>
      </c>
      <c r="I21" s="31">
        <v>403</v>
      </c>
      <c r="J21" s="31">
        <v>74</v>
      </c>
      <c r="K21" s="31">
        <v>329</v>
      </c>
    </row>
    <row r="22" spans="2:11" ht="19.5" x14ac:dyDescent="0.25">
      <c r="B22" s="31" t="s">
        <v>110</v>
      </c>
      <c r="C22" s="31">
        <v>758</v>
      </c>
      <c r="D22" s="31">
        <v>172</v>
      </c>
      <c r="E22" s="31">
        <v>586</v>
      </c>
      <c r="F22" s="31">
        <v>106</v>
      </c>
      <c r="G22" s="31">
        <v>58</v>
      </c>
      <c r="H22" s="31">
        <v>48</v>
      </c>
      <c r="I22" s="31">
        <v>652</v>
      </c>
      <c r="J22" s="31">
        <v>114</v>
      </c>
      <c r="K22" s="31">
        <v>538</v>
      </c>
    </row>
    <row r="23" spans="2:11" ht="19.5" x14ac:dyDescent="0.25">
      <c r="B23" s="31" t="s">
        <v>38</v>
      </c>
      <c r="C23" s="31">
        <v>2554</v>
      </c>
      <c r="D23" s="31">
        <v>746</v>
      </c>
      <c r="E23" s="31">
        <v>1808</v>
      </c>
      <c r="F23" s="31">
        <v>278</v>
      </c>
      <c r="G23" s="31">
        <v>200</v>
      </c>
      <c r="H23" s="31">
        <v>78</v>
      </c>
      <c r="I23" s="31">
        <v>2276</v>
      </c>
      <c r="J23" s="31">
        <v>546</v>
      </c>
      <c r="K23" s="31">
        <v>1730</v>
      </c>
    </row>
    <row r="24" spans="2:11" ht="19.5" x14ac:dyDescent="0.25">
      <c r="B24" s="31" t="s">
        <v>56</v>
      </c>
      <c r="C24" s="31">
        <v>569</v>
      </c>
      <c r="D24" s="31">
        <v>142</v>
      </c>
      <c r="E24" s="31">
        <v>427</v>
      </c>
      <c r="F24" s="31">
        <v>60</v>
      </c>
      <c r="G24" s="31">
        <v>44</v>
      </c>
      <c r="H24" s="31">
        <v>16</v>
      </c>
      <c r="I24" s="31">
        <v>509</v>
      </c>
      <c r="J24" s="31">
        <v>98</v>
      </c>
      <c r="K24" s="31">
        <v>411</v>
      </c>
    </row>
    <row r="25" spans="2:11" ht="19.5" x14ac:dyDescent="0.25">
      <c r="B25" s="31" t="s">
        <v>39</v>
      </c>
      <c r="C25" s="31">
        <v>749</v>
      </c>
      <c r="D25" s="31">
        <v>270</v>
      </c>
      <c r="E25" s="31">
        <v>479</v>
      </c>
      <c r="F25" s="31">
        <v>35</v>
      </c>
      <c r="G25" s="31">
        <v>22</v>
      </c>
      <c r="H25" s="31">
        <v>13</v>
      </c>
      <c r="I25" s="31">
        <v>714</v>
      </c>
      <c r="J25" s="31">
        <v>248</v>
      </c>
      <c r="K25" s="31">
        <v>466</v>
      </c>
    </row>
    <row r="26" spans="2:11" ht="19.5" x14ac:dyDescent="0.25">
      <c r="B26" s="31" t="s">
        <v>57</v>
      </c>
      <c r="C26" s="31">
        <v>1113</v>
      </c>
      <c r="D26" s="31">
        <v>330</v>
      </c>
      <c r="E26" s="31">
        <v>783</v>
      </c>
      <c r="F26" s="31">
        <v>72</v>
      </c>
      <c r="G26" s="31">
        <v>54</v>
      </c>
      <c r="H26" s="31">
        <v>18</v>
      </c>
      <c r="I26" s="31">
        <v>1041</v>
      </c>
      <c r="J26" s="31">
        <v>276</v>
      </c>
      <c r="K26" s="31">
        <v>765</v>
      </c>
    </row>
    <row r="27" spans="2:11" ht="19.5" x14ac:dyDescent="0.25">
      <c r="B27" s="31" t="s">
        <v>58</v>
      </c>
      <c r="C27" s="31">
        <v>2487</v>
      </c>
      <c r="D27" s="31">
        <v>590</v>
      </c>
      <c r="E27" s="31">
        <v>1897</v>
      </c>
      <c r="F27" s="31">
        <v>184</v>
      </c>
      <c r="G27" s="31">
        <v>118</v>
      </c>
      <c r="H27" s="31">
        <v>66</v>
      </c>
      <c r="I27" s="31">
        <v>2303</v>
      </c>
      <c r="J27" s="31">
        <v>472</v>
      </c>
      <c r="K27" s="31">
        <v>1831</v>
      </c>
    </row>
    <row r="28" spans="2:11" ht="19.5" x14ac:dyDescent="0.25">
      <c r="B28" s="31" t="s">
        <v>59</v>
      </c>
      <c r="C28" s="31">
        <v>840</v>
      </c>
      <c r="D28" s="31">
        <v>266</v>
      </c>
      <c r="E28" s="31">
        <v>574</v>
      </c>
      <c r="F28" s="31">
        <v>105</v>
      </c>
      <c r="G28" s="31">
        <v>82</v>
      </c>
      <c r="H28" s="31">
        <v>23</v>
      </c>
      <c r="I28" s="31">
        <v>735</v>
      </c>
      <c r="J28" s="31">
        <v>184</v>
      </c>
      <c r="K28" s="31">
        <v>551</v>
      </c>
    </row>
    <row r="29" spans="2:11" ht="39" x14ac:dyDescent="0.25">
      <c r="B29" s="31" t="s">
        <v>111</v>
      </c>
      <c r="C29" s="31">
        <v>576</v>
      </c>
      <c r="D29" s="31">
        <v>216</v>
      </c>
      <c r="E29" s="31">
        <v>360</v>
      </c>
      <c r="F29" s="31">
        <v>109</v>
      </c>
      <c r="G29" s="31">
        <v>51</v>
      </c>
      <c r="H29" s="31">
        <v>58</v>
      </c>
      <c r="I29" s="31">
        <v>467</v>
      </c>
      <c r="J29" s="31">
        <v>165</v>
      </c>
      <c r="K29" s="31">
        <v>302</v>
      </c>
    </row>
    <row r="30" spans="2:11" ht="19.5" x14ac:dyDescent="0.25">
      <c r="B30" s="31" t="s">
        <v>40</v>
      </c>
      <c r="C30" s="31">
        <v>1491</v>
      </c>
      <c r="D30" s="31">
        <v>413</v>
      </c>
      <c r="E30" s="31">
        <v>1078</v>
      </c>
      <c r="F30" s="31">
        <v>110</v>
      </c>
      <c r="G30" s="31">
        <v>80</v>
      </c>
      <c r="H30" s="31">
        <v>30</v>
      </c>
      <c r="I30" s="31">
        <v>1381</v>
      </c>
      <c r="J30" s="31">
        <v>333</v>
      </c>
      <c r="K30" s="31">
        <v>1048</v>
      </c>
    </row>
    <row r="31" spans="2:11" ht="19.5" x14ac:dyDescent="0.25">
      <c r="B31" s="31" t="s">
        <v>61</v>
      </c>
      <c r="C31" s="31">
        <v>2380</v>
      </c>
      <c r="D31" s="31">
        <v>583</v>
      </c>
      <c r="E31" s="31">
        <v>1797</v>
      </c>
      <c r="F31" s="31">
        <v>173</v>
      </c>
      <c r="G31" s="31">
        <v>126</v>
      </c>
      <c r="H31" s="31">
        <v>47</v>
      </c>
      <c r="I31" s="31">
        <v>2207</v>
      </c>
      <c r="J31" s="31">
        <v>457</v>
      </c>
      <c r="K31" s="31">
        <v>1750</v>
      </c>
    </row>
    <row r="32" spans="2:11" ht="19.5" x14ac:dyDescent="0.25">
      <c r="B32" s="31" t="s">
        <v>41</v>
      </c>
      <c r="C32" s="31">
        <v>1038</v>
      </c>
      <c r="D32" s="31">
        <v>308</v>
      </c>
      <c r="E32" s="31">
        <v>730</v>
      </c>
      <c r="F32" s="31">
        <v>149</v>
      </c>
      <c r="G32" s="31">
        <v>116</v>
      </c>
      <c r="H32" s="31">
        <v>33</v>
      </c>
      <c r="I32" s="31">
        <v>889</v>
      </c>
      <c r="J32" s="31">
        <v>192</v>
      </c>
      <c r="K32" s="31">
        <v>697</v>
      </c>
    </row>
    <row r="33" spans="2:11" ht="19.5" x14ac:dyDescent="0.25">
      <c r="B33" s="31" t="s">
        <v>42</v>
      </c>
      <c r="C33" s="31">
        <v>3105</v>
      </c>
      <c r="D33" s="31">
        <v>870</v>
      </c>
      <c r="E33" s="31">
        <v>2235</v>
      </c>
      <c r="F33" s="31">
        <v>205</v>
      </c>
      <c r="G33" s="31">
        <v>159</v>
      </c>
      <c r="H33" s="31">
        <v>46</v>
      </c>
      <c r="I33" s="31">
        <v>2900</v>
      </c>
      <c r="J33" s="31">
        <v>711</v>
      </c>
      <c r="K33" s="31">
        <v>2189</v>
      </c>
    </row>
    <row r="34" spans="2:11" ht="19.5" x14ac:dyDescent="0.25">
      <c r="B34" s="31" t="s">
        <v>62</v>
      </c>
      <c r="C34" s="31">
        <v>730</v>
      </c>
      <c r="D34" s="31">
        <v>254</v>
      </c>
      <c r="E34" s="31">
        <v>476</v>
      </c>
      <c r="F34" s="31">
        <v>92</v>
      </c>
      <c r="G34" s="31">
        <v>53</v>
      </c>
      <c r="H34" s="31">
        <v>39</v>
      </c>
      <c r="I34" s="31">
        <v>638</v>
      </c>
      <c r="J34" s="31">
        <v>201</v>
      </c>
      <c r="K34" s="31">
        <v>437</v>
      </c>
    </row>
    <row r="35" spans="2:11" ht="19.5" x14ac:dyDescent="0.25">
      <c r="B35" s="31" t="s">
        <v>43</v>
      </c>
      <c r="C35" s="31">
        <v>1101</v>
      </c>
      <c r="D35" s="31">
        <v>382</v>
      </c>
      <c r="E35" s="31">
        <v>719</v>
      </c>
      <c r="F35" s="31">
        <v>65</v>
      </c>
      <c r="G35" s="31">
        <v>43</v>
      </c>
      <c r="H35" s="31">
        <v>22</v>
      </c>
      <c r="I35" s="31">
        <v>1036</v>
      </c>
      <c r="J35" s="31">
        <v>339</v>
      </c>
      <c r="K35" s="31">
        <v>697</v>
      </c>
    </row>
    <row r="36" spans="2:11" ht="19.5" x14ac:dyDescent="0.25">
      <c r="B36" s="31" t="s">
        <v>44</v>
      </c>
      <c r="C36" s="31">
        <v>801</v>
      </c>
      <c r="D36" s="31">
        <v>227</v>
      </c>
      <c r="E36" s="31">
        <v>574</v>
      </c>
      <c r="F36" s="31">
        <v>124</v>
      </c>
      <c r="G36" s="31">
        <v>69</v>
      </c>
      <c r="H36" s="31">
        <v>55</v>
      </c>
      <c r="I36" s="31">
        <v>677</v>
      </c>
      <c r="J36" s="31">
        <v>158</v>
      </c>
      <c r="K36" s="31">
        <v>519</v>
      </c>
    </row>
    <row r="37" spans="2:11" ht="19.5" x14ac:dyDescent="0.25">
      <c r="B37" s="31" t="s">
        <v>63</v>
      </c>
      <c r="C37" s="31">
        <v>1517</v>
      </c>
      <c r="D37" s="31">
        <v>314</v>
      </c>
      <c r="E37" s="31">
        <v>1203</v>
      </c>
      <c r="F37" s="31">
        <v>123</v>
      </c>
      <c r="G37" s="31">
        <v>54</v>
      </c>
      <c r="H37" s="31">
        <v>69</v>
      </c>
      <c r="I37" s="31">
        <v>1394</v>
      </c>
      <c r="J37" s="31">
        <v>260</v>
      </c>
      <c r="K37" s="31">
        <v>1134</v>
      </c>
    </row>
    <row r="38" spans="2:11" ht="19.5" x14ac:dyDescent="0.25">
      <c r="B38" s="31" t="s">
        <v>43</v>
      </c>
      <c r="C38" s="31">
        <v>691</v>
      </c>
      <c r="D38" s="31">
        <v>246</v>
      </c>
      <c r="E38" s="31">
        <v>445</v>
      </c>
      <c r="F38" s="31">
        <v>74</v>
      </c>
      <c r="G38" s="31">
        <v>48</v>
      </c>
      <c r="H38" s="31">
        <v>26</v>
      </c>
      <c r="I38" s="31">
        <v>617</v>
      </c>
      <c r="J38" s="31">
        <v>198</v>
      </c>
      <c r="K38" s="31">
        <v>419</v>
      </c>
    </row>
    <row r="39" spans="2:11" ht="19.5" x14ac:dyDescent="0.25">
      <c r="B39" s="31" t="s">
        <v>44</v>
      </c>
      <c r="C39" s="31">
        <v>761</v>
      </c>
      <c r="D39" s="31">
        <v>279</v>
      </c>
      <c r="E39" s="31">
        <v>482</v>
      </c>
      <c r="F39" s="31">
        <v>157</v>
      </c>
      <c r="G39" s="31">
        <v>92</v>
      </c>
      <c r="H39" s="31">
        <v>65</v>
      </c>
      <c r="I39" s="31">
        <v>604</v>
      </c>
      <c r="J39" s="31">
        <v>187</v>
      </c>
      <c r="K39" s="31">
        <v>417</v>
      </c>
    </row>
    <row r="40" spans="2:11" ht="19.5" x14ac:dyDescent="0.25">
      <c r="B40" s="31" t="s">
        <v>63</v>
      </c>
      <c r="C40" s="31">
        <v>859</v>
      </c>
      <c r="D40" s="31">
        <v>176</v>
      </c>
      <c r="E40" s="31">
        <v>683</v>
      </c>
      <c r="F40" s="31">
        <v>185</v>
      </c>
      <c r="G40" s="31">
        <v>76</v>
      </c>
      <c r="H40" s="31">
        <v>109</v>
      </c>
      <c r="I40" s="31">
        <v>674</v>
      </c>
      <c r="J40" s="31">
        <v>100</v>
      </c>
      <c r="K40" s="31">
        <v>574</v>
      </c>
    </row>
  </sheetData>
  <mergeCells count="5">
    <mergeCell ref="B2:K2"/>
    <mergeCell ref="C3:E3"/>
    <mergeCell ref="F3:H3"/>
    <mergeCell ref="I3:K3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rightToLeft="1" workbookViewId="0">
      <selection activeCell="A2" sqref="A2:B37"/>
    </sheetView>
  </sheetViews>
  <sheetFormatPr defaultRowHeight="15" x14ac:dyDescent="0.25"/>
  <cols>
    <col min="1" max="1" width="18.28515625" customWidth="1"/>
    <col min="2" max="2" width="25.140625" customWidth="1"/>
  </cols>
  <sheetData>
    <row r="2" spans="1:2" ht="20.25" x14ac:dyDescent="0.25">
      <c r="A2" s="63" t="s">
        <v>71</v>
      </c>
      <c r="B2" s="63"/>
    </row>
    <row r="3" spans="1:2" ht="23.25" x14ac:dyDescent="0.25">
      <c r="A3" s="25" t="s">
        <v>73</v>
      </c>
      <c r="B3" s="25" t="s">
        <v>74</v>
      </c>
    </row>
    <row r="4" spans="1:2" ht="19.5" x14ac:dyDescent="0.25">
      <c r="A4" s="26">
        <v>1403</v>
      </c>
      <c r="B4" s="26">
        <v>1283</v>
      </c>
    </row>
    <row r="5" spans="1:2" ht="19.5" x14ac:dyDescent="0.25">
      <c r="A5" s="26">
        <v>1404</v>
      </c>
      <c r="B5" s="26">
        <v>1034</v>
      </c>
    </row>
    <row r="6" spans="1:2" ht="19.5" x14ac:dyDescent="0.25">
      <c r="A6" s="27" t="s">
        <v>47</v>
      </c>
      <c r="B6" s="28">
        <v>15</v>
      </c>
    </row>
    <row r="7" spans="1:2" ht="19.5" x14ac:dyDescent="0.25">
      <c r="A7" s="27" t="s">
        <v>48</v>
      </c>
      <c r="B7" s="29">
        <v>6</v>
      </c>
    </row>
    <row r="8" spans="1:2" ht="19.5" x14ac:dyDescent="0.25">
      <c r="A8" s="27" t="s">
        <v>49</v>
      </c>
      <c r="B8" s="28">
        <v>14</v>
      </c>
    </row>
    <row r="9" spans="1:2" ht="19.5" x14ac:dyDescent="0.25">
      <c r="A9" s="27" t="s">
        <v>31</v>
      </c>
      <c r="B9" s="28">
        <v>18</v>
      </c>
    </row>
    <row r="10" spans="1:2" ht="19.5" x14ac:dyDescent="0.25">
      <c r="A10" s="27" t="s">
        <v>32</v>
      </c>
      <c r="B10" s="28">
        <v>11</v>
      </c>
    </row>
    <row r="11" spans="1:2" ht="19.5" x14ac:dyDescent="0.25">
      <c r="A11" s="27" t="s">
        <v>50</v>
      </c>
      <c r="B11" s="28">
        <v>5</v>
      </c>
    </row>
    <row r="12" spans="1:2" ht="19.5" x14ac:dyDescent="0.25">
      <c r="A12" s="27" t="s">
        <v>33</v>
      </c>
      <c r="B12" s="28">
        <v>10</v>
      </c>
    </row>
    <row r="13" spans="1:2" ht="19.5" x14ac:dyDescent="0.25">
      <c r="A13" s="27" t="s">
        <v>34</v>
      </c>
      <c r="B13" s="28">
        <v>41</v>
      </c>
    </row>
    <row r="14" spans="1:2" ht="19.5" x14ac:dyDescent="0.25">
      <c r="A14" s="27" t="s">
        <v>51</v>
      </c>
      <c r="B14" s="28">
        <v>8</v>
      </c>
    </row>
    <row r="15" spans="1:2" ht="19.5" x14ac:dyDescent="0.25">
      <c r="A15" s="27" t="s">
        <v>52</v>
      </c>
      <c r="B15" s="28">
        <v>11</v>
      </c>
    </row>
    <row r="16" spans="1:2" ht="19.5" x14ac:dyDescent="0.25">
      <c r="A16" s="27" t="s">
        <v>53</v>
      </c>
      <c r="B16" s="28">
        <v>15</v>
      </c>
    </row>
    <row r="17" spans="1:2" ht="19.5" x14ac:dyDescent="0.25">
      <c r="A17" s="27" t="s">
        <v>54</v>
      </c>
      <c r="B17" s="28">
        <v>4</v>
      </c>
    </row>
    <row r="18" spans="1:2" ht="19.5" x14ac:dyDescent="0.25">
      <c r="A18" s="27" t="s">
        <v>35</v>
      </c>
      <c r="B18" s="28">
        <v>20</v>
      </c>
    </row>
    <row r="19" spans="1:2" ht="19.5" x14ac:dyDescent="0.25">
      <c r="A19" s="27" t="s">
        <v>36</v>
      </c>
      <c r="B19" s="28">
        <v>5</v>
      </c>
    </row>
    <row r="20" spans="1:2" ht="19.5" x14ac:dyDescent="0.25">
      <c r="A20" s="27" t="s">
        <v>37</v>
      </c>
      <c r="B20" s="28">
        <v>70</v>
      </c>
    </row>
    <row r="21" spans="1:2" ht="19.5" x14ac:dyDescent="0.25">
      <c r="A21" s="27" t="s">
        <v>55</v>
      </c>
      <c r="B21" s="28">
        <v>72</v>
      </c>
    </row>
    <row r="22" spans="1:2" ht="19.5" x14ac:dyDescent="0.25">
      <c r="A22" s="27" t="s">
        <v>38</v>
      </c>
      <c r="B22" s="28">
        <v>5</v>
      </c>
    </row>
    <row r="23" spans="1:2" ht="19.5" x14ac:dyDescent="0.25">
      <c r="A23" s="27" t="s">
        <v>56</v>
      </c>
      <c r="B23" s="28">
        <v>6</v>
      </c>
    </row>
    <row r="24" spans="1:2" ht="19.5" x14ac:dyDescent="0.25">
      <c r="A24" s="27" t="s">
        <v>39</v>
      </c>
      <c r="B24" s="28">
        <v>9</v>
      </c>
    </row>
    <row r="25" spans="1:2" ht="19.5" x14ac:dyDescent="0.25">
      <c r="A25" s="27" t="s">
        <v>57</v>
      </c>
      <c r="B25" s="28">
        <v>2</v>
      </c>
    </row>
    <row r="26" spans="1:2" ht="19.5" x14ac:dyDescent="0.25">
      <c r="A26" s="27" t="s">
        <v>58</v>
      </c>
      <c r="B26" s="28">
        <v>5</v>
      </c>
    </row>
    <row r="27" spans="1:2" ht="19.5" x14ac:dyDescent="0.25">
      <c r="A27" s="27" t="s">
        <v>59</v>
      </c>
      <c r="B27" s="28">
        <v>6</v>
      </c>
    </row>
    <row r="28" spans="1:2" ht="19.5" x14ac:dyDescent="0.25">
      <c r="A28" s="27" t="s">
        <v>60</v>
      </c>
      <c r="B28" s="28">
        <v>4</v>
      </c>
    </row>
    <row r="29" spans="1:2" ht="19.5" x14ac:dyDescent="0.25">
      <c r="A29" s="27" t="s">
        <v>40</v>
      </c>
      <c r="B29" s="28">
        <v>11</v>
      </c>
    </row>
    <row r="30" spans="1:2" ht="19.5" x14ac:dyDescent="0.25">
      <c r="A30" s="27" t="s">
        <v>61</v>
      </c>
      <c r="B30" s="28">
        <v>5</v>
      </c>
    </row>
    <row r="31" spans="1:2" ht="19.5" x14ac:dyDescent="0.25">
      <c r="A31" s="27" t="s">
        <v>41</v>
      </c>
      <c r="B31" s="28">
        <v>4</v>
      </c>
    </row>
    <row r="32" spans="1:2" ht="19.5" x14ac:dyDescent="0.25">
      <c r="A32" s="27" t="s">
        <v>42</v>
      </c>
      <c r="B32" s="28">
        <v>21</v>
      </c>
    </row>
    <row r="33" spans="1:2" ht="19.5" x14ac:dyDescent="0.25">
      <c r="A33" s="27" t="s">
        <v>62</v>
      </c>
      <c r="B33" s="28">
        <v>6</v>
      </c>
    </row>
    <row r="34" spans="1:2" ht="19.5" x14ac:dyDescent="0.25">
      <c r="A34" s="27" t="s">
        <v>43</v>
      </c>
      <c r="B34" s="28">
        <v>4</v>
      </c>
    </row>
    <row r="35" spans="1:2" ht="19.5" x14ac:dyDescent="0.25">
      <c r="A35" s="27" t="s">
        <v>44</v>
      </c>
      <c r="B35" s="28">
        <v>8</v>
      </c>
    </row>
    <row r="36" spans="1:2" ht="19.5" x14ac:dyDescent="0.25">
      <c r="A36" s="27" t="s">
        <v>63</v>
      </c>
      <c r="B36" s="28">
        <v>2</v>
      </c>
    </row>
    <row r="37" spans="1:2" ht="19.5" x14ac:dyDescent="0.25">
      <c r="A37" s="27" t="s">
        <v>72</v>
      </c>
      <c r="B37" s="28">
        <v>611</v>
      </c>
    </row>
  </sheetData>
  <mergeCells count="1"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5"/>
  <sheetViews>
    <sheetView rightToLeft="1" workbookViewId="0">
      <selection activeCell="C4" sqref="C4"/>
    </sheetView>
  </sheetViews>
  <sheetFormatPr defaultRowHeight="15" x14ac:dyDescent="0.25"/>
  <cols>
    <col min="2" max="2" width="14.42578125" customWidth="1"/>
    <col min="3" max="3" width="20.42578125" customWidth="1"/>
    <col min="4" max="4" width="26" customWidth="1"/>
    <col min="5" max="5" width="29.85546875" customWidth="1"/>
  </cols>
  <sheetData>
    <row r="1" spans="2:5" ht="15.75" thickBot="1" x14ac:dyDescent="0.3"/>
    <row r="2" spans="2:5" ht="21.75" thickBot="1" x14ac:dyDescent="0.3">
      <c r="B2" s="22" t="s">
        <v>83</v>
      </c>
      <c r="C2" s="23" t="s">
        <v>84</v>
      </c>
      <c r="D2" s="23" t="s">
        <v>85</v>
      </c>
      <c r="E2" s="24" t="s">
        <v>86</v>
      </c>
    </row>
    <row r="3" spans="2:5" ht="19.5" x14ac:dyDescent="0.25">
      <c r="B3" s="16">
        <v>1403</v>
      </c>
      <c r="C3" s="16">
        <v>1120145</v>
      </c>
      <c r="D3" s="16">
        <v>345044</v>
      </c>
      <c r="E3" s="16">
        <v>1465189</v>
      </c>
    </row>
    <row r="4" spans="2:5" ht="19.5" x14ac:dyDescent="0.25">
      <c r="B4" s="16">
        <v>1404</v>
      </c>
      <c r="C4" s="16">
        <v>621511</v>
      </c>
      <c r="D4" s="16">
        <v>243465</v>
      </c>
      <c r="E4" s="16">
        <v>864976</v>
      </c>
    </row>
    <row r="5" spans="2:5" ht="19.5" x14ac:dyDescent="0.25">
      <c r="B5" s="16" t="s">
        <v>87</v>
      </c>
      <c r="C5" s="16">
        <v>31183</v>
      </c>
      <c r="D5" s="16">
        <v>14821</v>
      </c>
      <c r="E5" s="16">
        <v>46004</v>
      </c>
    </row>
    <row r="6" spans="2:5" ht="19.5" x14ac:dyDescent="0.25">
      <c r="B6" s="16" t="s">
        <v>88</v>
      </c>
      <c r="C6" s="16">
        <v>25442</v>
      </c>
      <c r="D6" s="16">
        <v>11369</v>
      </c>
      <c r="E6" s="16">
        <v>36811</v>
      </c>
    </row>
    <row r="7" spans="2:5" ht="19.5" x14ac:dyDescent="0.25">
      <c r="B7" s="16" t="s">
        <v>89</v>
      </c>
      <c r="C7" s="16">
        <v>12934</v>
      </c>
      <c r="D7" s="16">
        <v>5152</v>
      </c>
      <c r="E7" s="16">
        <v>18086</v>
      </c>
    </row>
    <row r="8" spans="2:5" ht="19.5" x14ac:dyDescent="0.25">
      <c r="B8" s="16" t="s">
        <v>31</v>
      </c>
      <c r="C8" s="16">
        <v>42501</v>
      </c>
      <c r="D8" s="16">
        <v>16264</v>
      </c>
      <c r="E8" s="16">
        <v>58765</v>
      </c>
    </row>
    <row r="9" spans="2:5" ht="19.5" x14ac:dyDescent="0.25">
      <c r="B9" s="16" t="s">
        <v>32</v>
      </c>
      <c r="C9" s="16">
        <v>15068</v>
      </c>
      <c r="D9" s="16">
        <v>9124</v>
      </c>
      <c r="E9" s="16">
        <v>24192</v>
      </c>
    </row>
    <row r="10" spans="2:5" ht="19.5" x14ac:dyDescent="0.25">
      <c r="B10" s="16" t="s">
        <v>90</v>
      </c>
      <c r="C10" s="16">
        <v>4775</v>
      </c>
      <c r="D10" s="16">
        <v>3599</v>
      </c>
      <c r="E10" s="16">
        <v>8374</v>
      </c>
    </row>
    <row r="11" spans="2:5" ht="19.5" x14ac:dyDescent="0.25">
      <c r="B11" s="16" t="s">
        <v>33</v>
      </c>
      <c r="C11" s="16">
        <v>8632</v>
      </c>
      <c r="D11" s="16">
        <v>3676</v>
      </c>
      <c r="E11" s="16">
        <v>12308</v>
      </c>
    </row>
    <row r="12" spans="2:5" ht="19.5" x14ac:dyDescent="0.25">
      <c r="B12" s="16" t="s">
        <v>34</v>
      </c>
      <c r="C12" s="16">
        <v>60065</v>
      </c>
      <c r="D12" s="16">
        <v>18032</v>
      </c>
      <c r="E12" s="16">
        <v>78097</v>
      </c>
    </row>
    <row r="13" spans="2:5" ht="39" x14ac:dyDescent="0.25">
      <c r="B13" s="16" t="s">
        <v>91</v>
      </c>
      <c r="C13" s="16">
        <v>8594</v>
      </c>
      <c r="D13" s="16">
        <v>4009</v>
      </c>
      <c r="E13" s="16">
        <v>12603</v>
      </c>
    </row>
    <row r="14" spans="2:5" ht="19.5" x14ac:dyDescent="0.25">
      <c r="B14" s="16" t="s">
        <v>92</v>
      </c>
      <c r="C14" s="16">
        <v>11789</v>
      </c>
      <c r="D14" s="16">
        <v>2736</v>
      </c>
      <c r="E14" s="16">
        <v>14525</v>
      </c>
    </row>
    <row r="15" spans="2:5" ht="19.5" x14ac:dyDescent="0.25">
      <c r="B15" s="16" t="s">
        <v>93</v>
      </c>
      <c r="C15" s="16">
        <v>68880</v>
      </c>
      <c r="D15" s="16">
        <v>13986</v>
      </c>
      <c r="E15" s="16">
        <v>82866</v>
      </c>
    </row>
    <row r="16" spans="2:5" ht="19.5" x14ac:dyDescent="0.25">
      <c r="B16" s="16" t="s">
        <v>94</v>
      </c>
      <c r="C16" s="16">
        <v>8307</v>
      </c>
      <c r="D16" s="16">
        <v>3729</v>
      </c>
      <c r="E16" s="16">
        <v>12036</v>
      </c>
    </row>
    <row r="17" spans="2:5" ht="19.5" x14ac:dyDescent="0.25">
      <c r="B17" s="16" t="s">
        <v>35</v>
      </c>
      <c r="C17" s="16">
        <v>33384</v>
      </c>
      <c r="D17" s="16">
        <v>13998</v>
      </c>
      <c r="E17" s="16">
        <v>47382</v>
      </c>
    </row>
    <row r="18" spans="2:5" ht="19.5" x14ac:dyDescent="0.25">
      <c r="B18" s="16" t="s">
        <v>36</v>
      </c>
      <c r="C18" s="16">
        <v>7219</v>
      </c>
      <c r="D18" s="16">
        <v>5640</v>
      </c>
      <c r="E18" s="16">
        <v>12859</v>
      </c>
    </row>
    <row r="19" spans="2:5" ht="19.5" x14ac:dyDescent="0.25">
      <c r="B19" s="16" t="s">
        <v>37</v>
      </c>
      <c r="C19" s="16">
        <v>5508</v>
      </c>
      <c r="D19" s="16">
        <v>3044</v>
      </c>
      <c r="E19" s="16">
        <v>8552</v>
      </c>
    </row>
    <row r="20" spans="2:5" ht="39" x14ac:dyDescent="0.25">
      <c r="B20" s="16" t="s">
        <v>95</v>
      </c>
      <c r="C20" s="16">
        <v>18163</v>
      </c>
      <c r="D20" s="16">
        <v>1622</v>
      </c>
      <c r="E20" s="16">
        <v>19785</v>
      </c>
    </row>
    <row r="21" spans="2:5" ht="19.5" x14ac:dyDescent="0.25">
      <c r="B21" s="16" t="s">
        <v>38</v>
      </c>
      <c r="C21" s="16">
        <v>40114</v>
      </c>
      <c r="D21" s="16">
        <v>19709</v>
      </c>
      <c r="E21" s="16">
        <v>59823</v>
      </c>
    </row>
    <row r="22" spans="2:5" ht="19.5" x14ac:dyDescent="0.25">
      <c r="B22" s="16" t="s">
        <v>96</v>
      </c>
      <c r="C22" s="16">
        <v>8177</v>
      </c>
      <c r="D22" s="16">
        <v>4069</v>
      </c>
      <c r="E22" s="16">
        <v>12246</v>
      </c>
    </row>
    <row r="23" spans="2:5" ht="19.5" x14ac:dyDescent="0.25">
      <c r="B23" s="16" t="s">
        <v>39</v>
      </c>
      <c r="C23" s="16">
        <v>5936</v>
      </c>
      <c r="D23" s="16">
        <v>5637</v>
      </c>
      <c r="E23" s="16">
        <v>11573</v>
      </c>
    </row>
    <row r="24" spans="2:5" ht="19.5" x14ac:dyDescent="0.25">
      <c r="B24" s="16" t="s">
        <v>97</v>
      </c>
      <c r="C24" s="16">
        <v>13448</v>
      </c>
      <c r="D24" s="16">
        <v>8812</v>
      </c>
      <c r="E24" s="16">
        <v>22260</v>
      </c>
    </row>
    <row r="25" spans="2:5" ht="19.5" x14ac:dyDescent="0.25">
      <c r="B25" s="16" t="s">
        <v>98</v>
      </c>
      <c r="C25" s="16">
        <v>21825</v>
      </c>
      <c r="D25" s="16">
        <v>10525</v>
      </c>
      <c r="E25" s="16">
        <v>32350</v>
      </c>
    </row>
    <row r="26" spans="2:5" ht="19.5" x14ac:dyDescent="0.25">
      <c r="B26" s="16" t="s">
        <v>99</v>
      </c>
      <c r="C26" s="16">
        <v>12142</v>
      </c>
      <c r="D26" s="16">
        <v>5433</v>
      </c>
      <c r="E26" s="16">
        <v>17575</v>
      </c>
    </row>
    <row r="27" spans="2:5" ht="39" x14ac:dyDescent="0.25">
      <c r="B27" s="16" t="s">
        <v>100</v>
      </c>
      <c r="C27" s="16">
        <v>9270</v>
      </c>
      <c r="D27" s="16">
        <v>1957</v>
      </c>
      <c r="E27" s="16">
        <v>11227</v>
      </c>
    </row>
    <row r="28" spans="2:5" ht="19.5" x14ac:dyDescent="0.25">
      <c r="B28" s="16" t="s">
        <v>40</v>
      </c>
      <c r="C28" s="16">
        <v>24840</v>
      </c>
      <c r="D28" s="16">
        <v>6624</v>
      </c>
      <c r="E28" s="16">
        <v>31464</v>
      </c>
    </row>
    <row r="29" spans="2:5" ht="19.5" x14ac:dyDescent="0.25">
      <c r="B29" s="16" t="s">
        <v>101</v>
      </c>
      <c r="C29" s="16">
        <v>27348</v>
      </c>
      <c r="D29" s="16">
        <v>9399</v>
      </c>
      <c r="E29" s="16">
        <v>36747</v>
      </c>
    </row>
    <row r="30" spans="2:5" ht="19.5" x14ac:dyDescent="0.25">
      <c r="B30" s="16" t="s">
        <v>41</v>
      </c>
      <c r="C30" s="16">
        <v>16506</v>
      </c>
      <c r="D30" s="16">
        <v>6478</v>
      </c>
      <c r="E30" s="16">
        <v>22984</v>
      </c>
    </row>
    <row r="31" spans="2:5" ht="19.5" x14ac:dyDescent="0.25">
      <c r="B31" s="16" t="s">
        <v>42</v>
      </c>
      <c r="C31" s="16">
        <v>27397</v>
      </c>
      <c r="D31" s="16">
        <v>13865</v>
      </c>
      <c r="E31" s="16">
        <v>41262</v>
      </c>
    </row>
    <row r="32" spans="2:5" ht="19.5" x14ac:dyDescent="0.25">
      <c r="B32" s="16" t="s">
        <v>102</v>
      </c>
      <c r="C32" s="16">
        <v>11389</v>
      </c>
      <c r="D32" s="16">
        <v>6544</v>
      </c>
      <c r="E32" s="16">
        <v>17933</v>
      </c>
    </row>
    <row r="33" spans="2:5" ht="19.5" x14ac:dyDescent="0.25">
      <c r="B33" s="16" t="s">
        <v>43</v>
      </c>
      <c r="C33" s="16">
        <v>12711</v>
      </c>
      <c r="D33" s="16">
        <v>2220</v>
      </c>
      <c r="E33" s="16">
        <v>14931</v>
      </c>
    </row>
    <row r="34" spans="2:5" ht="19.5" x14ac:dyDescent="0.25">
      <c r="B34" s="16" t="s">
        <v>44</v>
      </c>
      <c r="C34" s="16">
        <v>16920</v>
      </c>
      <c r="D34" s="16">
        <v>7341</v>
      </c>
      <c r="E34" s="16">
        <v>24261</v>
      </c>
    </row>
    <row r="35" spans="2:5" ht="19.5" x14ac:dyDescent="0.25">
      <c r="B35" s="16" t="s">
        <v>103</v>
      </c>
      <c r="C35" s="16">
        <v>11044</v>
      </c>
      <c r="D35" s="16">
        <v>4051</v>
      </c>
      <c r="E35" s="16">
        <v>15095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فراداده </vt:lpstr>
      <vt:lpstr>مراکز آموزش فنی‌وحرفه‌ای</vt:lpstr>
      <vt:lpstr>آموزش‌های برگزار شده</vt:lpstr>
      <vt:lpstr>مربیان آموزش فنی‌وحرفه‌ای</vt:lpstr>
      <vt:lpstr>استانداردهای مهارت</vt:lpstr>
      <vt:lpstr>گواهینامه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Zahra Pak</cp:lastModifiedBy>
  <dcterms:created xsi:type="dcterms:W3CDTF">2023-12-11T08:29:57Z</dcterms:created>
  <dcterms:modified xsi:type="dcterms:W3CDTF">2026-09-19T07:42:55Z</dcterms:modified>
</cp:coreProperties>
</file>