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anjeh.m\Desktop\"/>
    </mc:Choice>
  </mc:AlternateContent>
  <bookViews>
    <workbookView xWindow="0" yWindow="0" windowWidth="15360" windowHeight="7620" tabRatio="921" activeTab="4"/>
  </bookViews>
  <sheets>
    <sheet name="فراداده " sheetId="2" r:id="rId1"/>
    <sheet name="مراکز آموزش فنی و حرفه ای " sheetId="5" r:id="rId2"/>
    <sheet name="آموزشهای برگزار شده  " sheetId="6" r:id="rId3"/>
    <sheet name="مربی  فنی و حرفه ای" sheetId="8" r:id="rId4"/>
    <sheet name="استانداردهای مهارت" sheetId="9" r:id="rId5"/>
  </sheets>
  <externalReferences>
    <externalReference r:id="rId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8" l="1"/>
  <c r="C5" i="8"/>
  <c r="D5" i="8"/>
  <c r="E5" i="8"/>
  <c r="F5" i="8"/>
  <c r="G5" i="8"/>
  <c r="H5" i="8"/>
  <c r="I5" i="8"/>
  <c r="J5" i="8"/>
  <c r="K5" i="8"/>
  <c r="B6" i="8"/>
  <c r="C6" i="8"/>
  <c r="D6" i="8"/>
  <c r="E6" i="8"/>
  <c r="F6" i="8"/>
  <c r="G6" i="8"/>
  <c r="H6" i="8"/>
  <c r="I6" i="8"/>
  <c r="J6" i="8"/>
  <c r="K6" i="8"/>
  <c r="B7" i="8"/>
  <c r="C7" i="8"/>
  <c r="D7" i="8"/>
  <c r="E7" i="8"/>
  <c r="F7" i="8"/>
  <c r="G7" i="8"/>
  <c r="H7" i="8"/>
  <c r="I7" i="8"/>
  <c r="J7" i="8"/>
  <c r="K7" i="8"/>
  <c r="B8" i="8"/>
  <c r="C8" i="8"/>
  <c r="D8" i="8"/>
  <c r="E8" i="8"/>
  <c r="F8" i="8"/>
  <c r="G8" i="8"/>
  <c r="H8" i="8"/>
  <c r="I8" i="8"/>
  <c r="J8" i="8"/>
  <c r="K8" i="8"/>
  <c r="B9" i="8"/>
  <c r="C9" i="8"/>
  <c r="D9" i="8"/>
  <c r="E9" i="8"/>
  <c r="F9" i="8"/>
  <c r="G9" i="8"/>
  <c r="H9" i="8"/>
  <c r="I9" i="8"/>
  <c r="J9" i="8"/>
  <c r="K9" i="8"/>
  <c r="B10" i="8"/>
  <c r="C10" i="8"/>
  <c r="D10" i="8"/>
  <c r="E10" i="8"/>
  <c r="F10" i="8"/>
  <c r="G10" i="8"/>
  <c r="H10" i="8"/>
  <c r="I10" i="8"/>
  <c r="J10" i="8"/>
  <c r="K10" i="8"/>
  <c r="B11" i="8"/>
  <c r="C11" i="8"/>
  <c r="D11" i="8"/>
  <c r="E11" i="8"/>
  <c r="F11" i="8"/>
  <c r="G11" i="8"/>
  <c r="H11" i="8"/>
  <c r="I11" i="8"/>
  <c r="J11" i="8"/>
  <c r="K11" i="8"/>
  <c r="B12" i="8"/>
  <c r="C12" i="8"/>
  <c r="D12" i="8"/>
  <c r="E12" i="8"/>
  <c r="F12" i="8"/>
  <c r="G12" i="8"/>
  <c r="H12" i="8"/>
  <c r="I12" i="8"/>
  <c r="J12" i="8"/>
  <c r="K12" i="8"/>
  <c r="B13" i="8"/>
  <c r="C13" i="8"/>
  <c r="D13" i="8"/>
  <c r="E13" i="8"/>
  <c r="F13" i="8"/>
  <c r="G13" i="8"/>
  <c r="H13" i="8"/>
  <c r="I13" i="8"/>
  <c r="J13" i="8"/>
  <c r="K13" i="8"/>
  <c r="B14" i="8"/>
  <c r="C14" i="8"/>
  <c r="D14" i="8"/>
  <c r="E14" i="8"/>
  <c r="F14" i="8"/>
  <c r="G14" i="8"/>
  <c r="H14" i="8"/>
  <c r="I14" i="8"/>
  <c r="J14" i="8"/>
  <c r="K14" i="8"/>
  <c r="B15" i="8"/>
  <c r="C15" i="8"/>
  <c r="D15" i="8"/>
  <c r="E15" i="8"/>
  <c r="F15" i="8"/>
  <c r="G15" i="8"/>
  <c r="H15" i="8"/>
  <c r="I15" i="8"/>
  <c r="J15" i="8"/>
  <c r="K15" i="8"/>
  <c r="B16" i="8"/>
  <c r="C16" i="8"/>
  <c r="D16" i="8"/>
  <c r="E16" i="8"/>
  <c r="F16" i="8"/>
  <c r="G16" i="8"/>
  <c r="H16" i="8"/>
  <c r="I16" i="8"/>
  <c r="J16" i="8"/>
  <c r="K16" i="8"/>
  <c r="B17" i="8"/>
  <c r="C17" i="8"/>
  <c r="D17" i="8"/>
  <c r="E17" i="8"/>
  <c r="F17" i="8"/>
  <c r="G17" i="8"/>
  <c r="H17" i="8"/>
  <c r="I17" i="8"/>
  <c r="J17" i="8"/>
  <c r="K17" i="8"/>
  <c r="B18" i="8"/>
  <c r="C18" i="8"/>
  <c r="D18" i="8"/>
  <c r="E18" i="8"/>
  <c r="F18" i="8"/>
  <c r="G18" i="8"/>
  <c r="H18" i="8"/>
  <c r="I18" i="8"/>
  <c r="J18" i="8"/>
  <c r="K18" i="8"/>
  <c r="B19" i="8"/>
  <c r="C19" i="8"/>
  <c r="D19" i="8"/>
  <c r="E19" i="8"/>
  <c r="F19" i="8"/>
  <c r="G19" i="8"/>
  <c r="H19" i="8"/>
  <c r="I19" i="8"/>
  <c r="J19" i="8"/>
  <c r="K19" i="8"/>
  <c r="B20" i="8"/>
  <c r="C20" i="8"/>
  <c r="D20" i="8"/>
  <c r="E20" i="8"/>
  <c r="F20" i="8"/>
  <c r="G20" i="8"/>
  <c r="H20" i="8"/>
  <c r="I20" i="8"/>
  <c r="J20" i="8"/>
  <c r="K20" i="8"/>
  <c r="B21" i="8"/>
  <c r="C21" i="8"/>
  <c r="D21" i="8"/>
  <c r="E21" i="8"/>
  <c r="F21" i="8"/>
  <c r="G21" i="8"/>
  <c r="H21" i="8"/>
  <c r="I21" i="8"/>
  <c r="J21" i="8"/>
  <c r="K21" i="8"/>
  <c r="B22" i="8"/>
  <c r="C22" i="8"/>
  <c r="D22" i="8"/>
  <c r="E22" i="8"/>
  <c r="F22" i="8"/>
  <c r="G22" i="8"/>
  <c r="H22" i="8"/>
  <c r="I22" i="8"/>
  <c r="J22" i="8"/>
  <c r="K22" i="8"/>
  <c r="B23" i="8"/>
  <c r="C23" i="8"/>
  <c r="D23" i="8"/>
  <c r="E23" i="8"/>
  <c r="F23" i="8"/>
  <c r="G23" i="8"/>
  <c r="H23" i="8"/>
  <c r="I23" i="8"/>
  <c r="J23" i="8"/>
  <c r="K23" i="8"/>
  <c r="B24" i="8"/>
  <c r="C24" i="8"/>
  <c r="D24" i="8"/>
  <c r="E24" i="8"/>
  <c r="F24" i="8"/>
  <c r="G24" i="8"/>
  <c r="H24" i="8"/>
  <c r="I24" i="8"/>
  <c r="J24" i="8"/>
  <c r="K24" i="8"/>
  <c r="B25" i="8"/>
  <c r="C25" i="8"/>
  <c r="D25" i="8"/>
  <c r="E25" i="8"/>
  <c r="F25" i="8"/>
  <c r="G25" i="8"/>
  <c r="H25" i="8"/>
  <c r="I25" i="8"/>
  <c r="J25" i="8"/>
  <c r="K25" i="8"/>
  <c r="B26" i="8"/>
  <c r="C26" i="8"/>
  <c r="D26" i="8"/>
  <c r="E26" i="8"/>
  <c r="F26" i="8"/>
  <c r="G26" i="8"/>
  <c r="H26" i="8"/>
  <c r="I26" i="8"/>
  <c r="J26" i="8"/>
  <c r="K26" i="8"/>
  <c r="B27" i="8"/>
  <c r="C27" i="8"/>
  <c r="D27" i="8"/>
  <c r="E27" i="8"/>
  <c r="F27" i="8"/>
  <c r="G27" i="8"/>
  <c r="H27" i="8"/>
  <c r="I27" i="8"/>
  <c r="J27" i="8"/>
  <c r="K27" i="8"/>
  <c r="B28" i="8"/>
  <c r="C28" i="8"/>
  <c r="D28" i="8"/>
  <c r="E28" i="8"/>
  <c r="F28" i="8"/>
  <c r="G28" i="8"/>
  <c r="H28" i="8"/>
  <c r="I28" i="8"/>
  <c r="J28" i="8"/>
  <c r="K28" i="8"/>
  <c r="B29" i="8"/>
  <c r="C29" i="8"/>
  <c r="D29" i="8"/>
  <c r="E29" i="8"/>
  <c r="F29" i="8"/>
  <c r="G29" i="8"/>
  <c r="H29" i="8"/>
  <c r="I29" i="8"/>
  <c r="J29" i="8"/>
  <c r="K29" i="8"/>
  <c r="B30" i="8"/>
  <c r="C30" i="8"/>
  <c r="D30" i="8"/>
  <c r="E30" i="8"/>
  <c r="F30" i="8"/>
  <c r="G30" i="8"/>
  <c r="H30" i="8"/>
  <c r="I30" i="8"/>
  <c r="J30" i="8"/>
  <c r="K30" i="8"/>
  <c r="B31" i="8"/>
  <c r="C31" i="8"/>
  <c r="D31" i="8"/>
  <c r="E31" i="8"/>
  <c r="F31" i="8"/>
  <c r="G31" i="8"/>
  <c r="H31" i="8"/>
  <c r="I31" i="8"/>
  <c r="J31" i="8"/>
  <c r="K31" i="8"/>
  <c r="B32" i="8"/>
  <c r="C32" i="8"/>
  <c r="D32" i="8"/>
  <c r="E32" i="8"/>
  <c r="F32" i="8"/>
  <c r="G32" i="8"/>
  <c r="H32" i="8"/>
  <c r="I32" i="8"/>
  <c r="J32" i="8"/>
  <c r="K32" i="8"/>
  <c r="B33" i="8"/>
  <c r="C33" i="8"/>
  <c r="D33" i="8"/>
  <c r="E33" i="8"/>
  <c r="F33" i="8"/>
  <c r="G33" i="8"/>
  <c r="H33" i="8"/>
  <c r="I33" i="8"/>
  <c r="J33" i="8"/>
  <c r="K33" i="8"/>
  <c r="B34" i="8"/>
  <c r="C34" i="8"/>
  <c r="D34" i="8"/>
  <c r="E34" i="8"/>
  <c r="F34" i="8"/>
  <c r="G34" i="8"/>
  <c r="H34" i="8"/>
  <c r="I34" i="8"/>
  <c r="J34" i="8"/>
  <c r="K34" i="8"/>
  <c r="B35" i="8"/>
  <c r="C35" i="8"/>
  <c r="D35" i="8"/>
  <c r="E35" i="8"/>
  <c r="F35" i="8"/>
  <c r="G35" i="8"/>
  <c r="H35" i="8"/>
  <c r="I35" i="8"/>
  <c r="J35" i="8"/>
  <c r="K35" i="8"/>
  <c r="B36" i="8"/>
  <c r="C36" i="8"/>
  <c r="D36" i="8"/>
  <c r="E36" i="8"/>
  <c r="F36" i="8"/>
  <c r="G36" i="8"/>
  <c r="H36" i="8"/>
  <c r="I36" i="8"/>
  <c r="J36" i="8"/>
  <c r="K36" i="8"/>
  <c r="B37" i="8"/>
  <c r="C37" i="8"/>
  <c r="D37" i="8"/>
  <c r="E37" i="8"/>
  <c r="F37" i="8"/>
  <c r="G37" i="8"/>
  <c r="H37" i="8"/>
  <c r="I37" i="8"/>
  <c r="J37" i="8"/>
  <c r="K37" i="8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5" i="6"/>
  <c r="P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5" i="6"/>
  <c r="B5" i="6"/>
  <c r="C5" i="6"/>
  <c r="D5" i="6"/>
  <c r="E5" i="6"/>
  <c r="F5" i="6"/>
  <c r="G5" i="6"/>
  <c r="H5" i="6"/>
  <c r="I5" i="6"/>
  <c r="J5" i="6"/>
  <c r="K5" i="6"/>
  <c r="B6" i="6"/>
  <c r="C6" i="6"/>
  <c r="D6" i="6"/>
  <c r="E6" i="6"/>
  <c r="F6" i="6"/>
  <c r="G6" i="6"/>
  <c r="H6" i="6"/>
  <c r="I6" i="6"/>
  <c r="J6" i="6"/>
  <c r="K6" i="6"/>
  <c r="B7" i="6"/>
  <c r="C7" i="6"/>
  <c r="D7" i="6"/>
  <c r="E7" i="6"/>
  <c r="F7" i="6"/>
  <c r="G7" i="6"/>
  <c r="H7" i="6"/>
  <c r="I7" i="6"/>
  <c r="J7" i="6"/>
  <c r="K7" i="6"/>
  <c r="B8" i="6"/>
  <c r="C8" i="6"/>
  <c r="D8" i="6"/>
  <c r="E8" i="6"/>
  <c r="F8" i="6"/>
  <c r="G8" i="6"/>
  <c r="H8" i="6"/>
  <c r="I8" i="6"/>
  <c r="J8" i="6"/>
  <c r="K8" i="6"/>
  <c r="B9" i="6"/>
  <c r="C9" i="6"/>
  <c r="D9" i="6"/>
  <c r="E9" i="6"/>
  <c r="F9" i="6"/>
  <c r="G9" i="6"/>
  <c r="H9" i="6"/>
  <c r="I9" i="6"/>
  <c r="J9" i="6"/>
  <c r="K9" i="6"/>
  <c r="B10" i="6"/>
  <c r="C10" i="6"/>
  <c r="D10" i="6"/>
  <c r="E10" i="6"/>
  <c r="F10" i="6"/>
  <c r="G10" i="6"/>
  <c r="H10" i="6"/>
  <c r="I10" i="6"/>
  <c r="J10" i="6"/>
  <c r="K10" i="6"/>
  <c r="B11" i="6"/>
  <c r="C11" i="6"/>
  <c r="D11" i="6"/>
  <c r="E11" i="6"/>
  <c r="F11" i="6"/>
  <c r="G11" i="6"/>
  <c r="H11" i="6"/>
  <c r="I11" i="6"/>
  <c r="J11" i="6"/>
  <c r="K11" i="6"/>
  <c r="B12" i="6"/>
  <c r="C12" i="6"/>
  <c r="D12" i="6"/>
  <c r="E12" i="6"/>
  <c r="F12" i="6"/>
  <c r="G12" i="6"/>
  <c r="H12" i="6"/>
  <c r="I12" i="6"/>
  <c r="J12" i="6"/>
  <c r="K12" i="6"/>
  <c r="B13" i="6"/>
  <c r="C13" i="6"/>
  <c r="D13" i="6"/>
  <c r="E13" i="6"/>
  <c r="F13" i="6"/>
  <c r="G13" i="6"/>
  <c r="H13" i="6"/>
  <c r="I13" i="6"/>
  <c r="J13" i="6"/>
  <c r="K13" i="6"/>
  <c r="B14" i="6"/>
  <c r="C14" i="6"/>
  <c r="D14" i="6"/>
  <c r="E14" i="6"/>
  <c r="F14" i="6"/>
  <c r="G14" i="6"/>
  <c r="H14" i="6"/>
  <c r="I14" i="6"/>
  <c r="J14" i="6"/>
  <c r="K14" i="6"/>
  <c r="B15" i="6"/>
  <c r="C15" i="6"/>
  <c r="D15" i="6"/>
  <c r="E15" i="6"/>
  <c r="F15" i="6"/>
  <c r="G15" i="6"/>
  <c r="H15" i="6"/>
  <c r="I15" i="6"/>
  <c r="J15" i="6"/>
  <c r="K15" i="6"/>
  <c r="B16" i="6"/>
  <c r="C16" i="6"/>
  <c r="D16" i="6"/>
  <c r="E16" i="6"/>
  <c r="F16" i="6"/>
  <c r="G16" i="6"/>
  <c r="H16" i="6"/>
  <c r="I16" i="6"/>
  <c r="J16" i="6"/>
  <c r="K16" i="6"/>
  <c r="B17" i="6"/>
  <c r="C17" i="6"/>
  <c r="D17" i="6"/>
  <c r="E17" i="6"/>
  <c r="F17" i="6"/>
  <c r="G17" i="6"/>
  <c r="H17" i="6"/>
  <c r="I17" i="6"/>
  <c r="J17" i="6"/>
  <c r="K17" i="6"/>
  <c r="B18" i="6"/>
  <c r="C18" i="6"/>
  <c r="D18" i="6"/>
  <c r="E18" i="6"/>
  <c r="F18" i="6"/>
  <c r="G18" i="6"/>
  <c r="H18" i="6"/>
  <c r="I18" i="6"/>
  <c r="J18" i="6"/>
  <c r="K18" i="6"/>
  <c r="B19" i="6"/>
  <c r="C19" i="6"/>
  <c r="D19" i="6"/>
  <c r="E19" i="6"/>
  <c r="F19" i="6"/>
  <c r="G19" i="6"/>
  <c r="H19" i="6"/>
  <c r="I19" i="6"/>
  <c r="J19" i="6"/>
  <c r="K19" i="6"/>
  <c r="B20" i="6"/>
  <c r="C20" i="6"/>
  <c r="D20" i="6"/>
  <c r="E20" i="6"/>
  <c r="F20" i="6"/>
  <c r="G20" i="6"/>
  <c r="H20" i="6"/>
  <c r="I20" i="6"/>
  <c r="J20" i="6"/>
  <c r="K20" i="6"/>
  <c r="B21" i="6"/>
  <c r="C21" i="6"/>
  <c r="D21" i="6"/>
  <c r="E21" i="6"/>
  <c r="F21" i="6"/>
  <c r="G21" i="6"/>
  <c r="H21" i="6"/>
  <c r="I21" i="6"/>
  <c r="J21" i="6"/>
  <c r="K21" i="6"/>
  <c r="B22" i="6"/>
  <c r="C22" i="6"/>
  <c r="D22" i="6"/>
  <c r="E22" i="6"/>
  <c r="F22" i="6"/>
  <c r="G22" i="6"/>
  <c r="H22" i="6"/>
  <c r="I22" i="6"/>
  <c r="J22" i="6"/>
  <c r="K22" i="6"/>
  <c r="B23" i="6"/>
  <c r="C23" i="6"/>
  <c r="D23" i="6"/>
  <c r="E23" i="6"/>
  <c r="F23" i="6"/>
  <c r="G23" i="6"/>
  <c r="H23" i="6"/>
  <c r="I23" i="6"/>
  <c r="J23" i="6"/>
  <c r="K23" i="6"/>
  <c r="B24" i="6"/>
  <c r="C24" i="6"/>
  <c r="D24" i="6"/>
  <c r="E24" i="6"/>
  <c r="F24" i="6"/>
  <c r="G24" i="6"/>
  <c r="H24" i="6"/>
  <c r="I24" i="6"/>
  <c r="J24" i="6"/>
  <c r="K24" i="6"/>
  <c r="B25" i="6"/>
  <c r="C25" i="6"/>
  <c r="D25" i="6"/>
  <c r="E25" i="6"/>
  <c r="F25" i="6"/>
  <c r="G25" i="6"/>
  <c r="H25" i="6"/>
  <c r="I25" i="6"/>
  <c r="J25" i="6"/>
  <c r="K25" i="6"/>
  <c r="B26" i="6"/>
  <c r="C26" i="6"/>
  <c r="D26" i="6"/>
  <c r="E26" i="6"/>
  <c r="F26" i="6"/>
  <c r="G26" i="6"/>
  <c r="H26" i="6"/>
  <c r="I26" i="6"/>
  <c r="J26" i="6"/>
  <c r="K26" i="6"/>
  <c r="B27" i="6"/>
  <c r="C27" i="6"/>
  <c r="D27" i="6"/>
  <c r="E27" i="6"/>
  <c r="F27" i="6"/>
  <c r="G27" i="6"/>
  <c r="H27" i="6"/>
  <c r="I27" i="6"/>
  <c r="J27" i="6"/>
  <c r="K27" i="6"/>
  <c r="B28" i="6"/>
  <c r="C28" i="6"/>
  <c r="D28" i="6"/>
  <c r="E28" i="6"/>
  <c r="F28" i="6"/>
  <c r="G28" i="6"/>
  <c r="H28" i="6"/>
  <c r="I28" i="6"/>
  <c r="J28" i="6"/>
  <c r="K28" i="6"/>
  <c r="B29" i="6"/>
  <c r="C29" i="6"/>
  <c r="D29" i="6"/>
  <c r="E29" i="6"/>
  <c r="F29" i="6"/>
  <c r="G29" i="6"/>
  <c r="H29" i="6"/>
  <c r="I29" i="6"/>
  <c r="J29" i="6"/>
  <c r="K29" i="6"/>
  <c r="B30" i="6"/>
  <c r="C30" i="6"/>
  <c r="D30" i="6"/>
  <c r="E30" i="6"/>
  <c r="F30" i="6"/>
  <c r="G30" i="6"/>
  <c r="H30" i="6"/>
  <c r="I30" i="6"/>
  <c r="J30" i="6"/>
  <c r="K30" i="6"/>
  <c r="B31" i="6"/>
  <c r="C31" i="6"/>
  <c r="D31" i="6"/>
  <c r="E31" i="6"/>
  <c r="F31" i="6"/>
  <c r="G31" i="6"/>
  <c r="H31" i="6"/>
  <c r="I31" i="6"/>
  <c r="J31" i="6"/>
  <c r="K31" i="6"/>
  <c r="B32" i="6"/>
  <c r="C32" i="6"/>
  <c r="D32" i="6"/>
  <c r="E32" i="6"/>
  <c r="F32" i="6"/>
  <c r="G32" i="6"/>
  <c r="H32" i="6"/>
  <c r="I32" i="6"/>
  <c r="J32" i="6"/>
  <c r="K32" i="6"/>
  <c r="B33" i="6"/>
  <c r="C33" i="6"/>
  <c r="D33" i="6"/>
  <c r="E33" i="6"/>
  <c r="F33" i="6"/>
  <c r="G33" i="6"/>
  <c r="H33" i="6"/>
  <c r="I33" i="6"/>
  <c r="J33" i="6"/>
  <c r="K33" i="6"/>
  <c r="B34" i="6"/>
  <c r="C34" i="6"/>
  <c r="D34" i="6"/>
  <c r="E34" i="6"/>
  <c r="F34" i="6"/>
  <c r="G34" i="6"/>
  <c r="H34" i="6"/>
  <c r="I34" i="6"/>
  <c r="J34" i="6"/>
  <c r="K34" i="6"/>
  <c r="B35" i="6"/>
  <c r="C35" i="6"/>
  <c r="D35" i="6"/>
  <c r="E35" i="6"/>
  <c r="F35" i="6"/>
  <c r="G35" i="6"/>
  <c r="H35" i="6"/>
  <c r="I35" i="6"/>
  <c r="J35" i="6"/>
  <c r="K35" i="6"/>
  <c r="B36" i="6"/>
  <c r="C36" i="6"/>
  <c r="D36" i="6"/>
  <c r="E36" i="6"/>
  <c r="F36" i="6"/>
  <c r="G36" i="6"/>
  <c r="H36" i="6"/>
  <c r="I36" i="6"/>
  <c r="J36" i="6"/>
  <c r="K36" i="6"/>
  <c r="B37" i="6"/>
  <c r="C37" i="6"/>
  <c r="D37" i="6"/>
  <c r="E37" i="6"/>
  <c r="F37" i="6"/>
  <c r="G37" i="6"/>
  <c r="H37" i="6"/>
  <c r="I37" i="6"/>
  <c r="J37" i="6"/>
  <c r="K37" i="6"/>
  <c r="B3" i="6"/>
  <c r="B4" i="5"/>
  <c r="C4" i="5"/>
  <c r="D4" i="5"/>
  <c r="E4" i="5"/>
  <c r="F4" i="5"/>
  <c r="G4" i="5"/>
  <c r="H4" i="5"/>
  <c r="I4" i="5"/>
  <c r="J4" i="5"/>
  <c r="K4" i="5"/>
  <c r="L4" i="5"/>
  <c r="M4" i="5"/>
  <c r="N4" i="5"/>
  <c r="B5" i="5"/>
  <c r="C5" i="5"/>
  <c r="D5" i="5"/>
  <c r="E5" i="5"/>
  <c r="F5" i="5"/>
  <c r="G5" i="5"/>
  <c r="H5" i="5"/>
  <c r="I5" i="5"/>
  <c r="J5" i="5"/>
  <c r="K5" i="5"/>
  <c r="L5" i="5"/>
  <c r="M5" i="5"/>
  <c r="N5" i="5"/>
  <c r="B6" i="5"/>
  <c r="C6" i="5"/>
  <c r="D6" i="5"/>
  <c r="E6" i="5"/>
  <c r="F6" i="5"/>
  <c r="G6" i="5"/>
  <c r="H6" i="5"/>
  <c r="I6" i="5"/>
  <c r="J6" i="5"/>
  <c r="K6" i="5"/>
  <c r="L6" i="5"/>
  <c r="M6" i="5"/>
  <c r="N6" i="5"/>
  <c r="B7" i="5"/>
  <c r="C7" i="5"/>
  <c r="D7" i="5"/>
  <c r="E7" i="5"/>
  <c r="F7" i="5"/>
  <c r="G7" i="5"/>
  <c r="H7" i="5"/>
  <c r="I7" i="5"/>
  <c r="J7" i="5"/>
  <c r="K7" i="5"/>
  <c r="L7" i="5"/>
  <c r="M7" i="5"/>
  <c r="N7" i="5"/>
  <c r="B8" i="5"/>
  <c r="C8" i="5"/>
  <c r="D8" i="5"/>
  <c r="E8" i="5"/>
  <c r="F8" i="5"/>
  <c r="G8" i="5"/>
  <c r="H8" i="5"/>
  <c r="I8" i="5"/>
  <c r="J8" i="5"/>
  <c r="K8" i="5"/>
  <c r="L8" i="5"/>
  <c r="M8" i="5"/>
  <c r="N8" i="5"/>
  <c r="B9" i="5"/>
  <c r="C9" i="5"/>
  <c r="D9" i="5"/>
  <c r="E9" i="5"/>
  <c r="F9" i="5"/>
  <c r="G9" i="5"/>
  <c r="H9" i="5"/>
  <c r="I9" i="5"/>
  <c r="J9" i="5"/>
  <c r="K9" i="5"/>
  <c r="L9" i="5"/>
  <c r="M9" i="5"/>
  <c r="N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</calcChain>
</file>

<file path=xl/sharedStrings.xml><?xml version="1.0" encoding="utf-8"?>
<sst xmlns="http://schemas.openxmlformats.org/spreadsheetml/2006/main" count="203" uniqueCount="118">
  <si>
    <t>عنوان آمارهای رسمی</t>
  </si>
  <si>
    <t xml:space="preserve"> عناوین و تعاریف مرتبط</t>
  </si>
  <si>
    <t>فرمـول محـاسبـه</t>
  </si>
  <si>
    <t>واحد اندازه‌‏گیری</t>
  </si>
  <si>
    <t>روش تولید</t>
  </si>
  <si>
    <t>طبقه‌بندی</t>
  </si>
  <si>
    <t>تغییر روش‌ شناسی</t>
  </si>
  <si>
    <t>تواتر</t>
  </si>
  <si>
    <t>واحد ارائه دهنده</t>
  </si>
  <si>
    <t>ثبتی</t>
  </si>
  <si>
    <t>فراداده مربوط به آمارهای رسمی وزارت تعاون، کار و رفاه اجتماعی</t>
  </si>
  <si>
    <t xml:space="preserve"> مراکز آموزش فنی و حرفه ای کشور</t>
  </si>
  <si>
    <t>نفر</t>
  </si>
  <si>
    <t>سالانه</t>
  </si>
  <si>
    <t>سطح جغرافیایی</t>
  </si>
  <si>
    <t>کل کشور-استان</t>
  </si>
  <si>
    <t>مرکز</t>
  </si>
  <si>
    <t>مهارت آموز: فردی که برابر مقررات سازمان در یکی از دوره‌های آموزش فنی و حرفه‌ای به منظور فراگیری مهارت، شرکت می‌کند.</t>
  </si>
  <si>
    <t>استاندارد آموزشی</t>
  </si>
  <si>
    <t>کل کشور- استان</t>
  </si>
  <si>
    <t>  استانداردهای مهارت</t>
  </si>
  <si>
    <t xml:space="preserve"> مهارت آموزان سازمان آموزش فني و حرفه اي كشور</t>
  </si>
  <si>
    <t xml:space="preserve"> مربیان آموزش فنی و حرفه ای کشور</t>
  </si>
  <si>
    <t>استاندارد مهارت: مجموعه‌ای از دانش، مهارت و نگرش فردی مبتنی بر شایستگی‌های مندرج در استاندارد شغل که سازمان آموزش فنی و حرفه‌ای شرایط آموزش آن را فراهم می‌کند.</t>
  </si>
  <si>
    <t xml:space="preserve">  خوشه آموزشی: مجموعه‌ای از رشته‌های آموزشی مرتبط با هر یک از بخش‌های عمده اقتصادی (صنعت، خدمات و کشاورزی) است. </t>
  </si>
  <si>
    <t>  آموزش‌های برگزارشده سازمان آموزش فنی و حرفه ای كشور</t>
  </si>
  <si>
    <t xml:space="preserve">آموزشگاه آزاد: به موسسه ای گفته می‌شود که توسط بخش غیردولتی و با کسب مجوز از سازمان در چارچوب آیین نامه تشکیل می‌شود که برگزاری دوره های آموزش با دریافت هرسند اقدام می نماید. </t>
  </si>
  <si>
    <t>مراکز آموزش فنی و حرفه ای: شامل کلیه مراکز بخش دولتی و غیردولتی وآموزشگاه های آزاد در سراسر کشور می باشد. مراکز دولتی شامل کارگاه‌های آموزشی، کلاس‌ها، آزمایشگاه و امکانات جانبی است که به امر آموزش کارمندان به صورت رایگان می پردازد.</t>
  </si>
  <si>
    <t>_</t>
  </si>
  <si>
    <t>مربی آموزش فنی و حرفه ای: کارکنان آموزشی سازمان آموزش فنی و حرفه‌ای که دارای صلاحیت علمی و عملی لازم برای ارائه آموزش‌های فنی و حرفه‌ای در یک یا چند حرفه، زیر مجموعه یک رشته آموزشی هستند.</t>
  </si>
  <si>
    <t>آموزش برگزار شده سازمان آموزش فنی و حرفه ای: آموزشي است كه به منظور ايجاد مهارت و توانايي براي احراز شغل يا افزايش مهارت ارائه مي‌شود و منجر به كسب گواهينامه مهارت مي‌شود</t>
  </si>
  <si>
    <t>جمع</t>
  </si>
  <si>
    <t>اصفهان</t>
  </si>
  <si>
    <t>البرز</t>
  </si>
  <si>
    <t>بوشهر</t>
  </si>
  <si>
    <t>تهران</t>
  </si>
  <si>
    <t>خوزستان</t>
  </si>
  <si>
    <t>زنجان</t>
  </si>
  <si>
    <t>سمنان</t>
  </si>
  <si>
    <t>فارس</t>
  </si>
  <si>
    <t>قم</t>
  </si>
  <si>
    <t>گلستان</t>
  </si>
  <si>
    <t>لرستان</t>
  </si>
  <si>
    <t>مازندران</t>
  </si>
  <si>
    <t>هرمزگان</t>
  </si>
  <si>
    <t>همدان</t>
  </si>
  <si>
    <t>زن</t>
  </si>
  <si>
    <t>مرد</t>
  </si>
  <si>
    <r>
      <t>آذربايجان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شرقی</t>
    </r>
  </si>
  <si>
    <r>
      <t>آذربايجان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غربی</t>
    </r>
  </si>
  <si>
    <t>اردبيل</t>
  </si>
  <si>
    <t>ايلام</t>
  </si>
  <si>
    <r>
      <t>چهارمحال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و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بختياری</t>
    </r>
  </si>
  <si>
    <r>
      <t>خراسان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جنوبی</t>
    </r>
  </si>
  <si>
    <r>
      <t>خراسان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رضوی</t>
    </r>
  </si>
  <si>
    <r>
      <t>خراسان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شمالی</t>
    </r>
  </si>
  <si>
    <r>
      <t>سيستان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و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بلوچستان</t>
    </r>
  </si>
  <si>
    <t>قزوين</t>
  </si>
  <si>
    <t>كردستان</t>
  </si>
  <si>
    <t>كرمان</t>
  </si>
  <si>
    <t>كرمانشاه</t>
  </si>
  <si>
    <r>
      <t>كهگيلويه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و</t>
    </r>
    <r>
      <rPr>
        <sz val="11"/>
        <rFont val="B Nazanin"/>
        <charset val="178"/>
      </rPr>
      <t xml:space="preserve"> </t>
    </r>
    <r>
      <rPr>
        <sz val="11"/>
        <rFont val="B Lotus"/>
        <charset val="178"/>
      </rPr>
      <t>بويراحمد</t>
    </r>
  </si>
  <si>
    <t>گيلان</t>
  </si>
  <si>
    <t>مركزی</t>
  </si>
  <si>
    <t>يزد</t>
  </si>
  <si>
    <r>
      <t>تعداد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مراکز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سازمان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آموزش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فنی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حرفه</t>
    </r>
    <r>
      <rPr>
        <b/>
        <sz val="10"/>
        <rFont val="B Nazanin"/>
        <charset val="178"/>
      </rPr>
      <t>‌</t>
    </r>
    <r>
      <rPr>
        <b/>
        <sz val="10"/>
        <rFont val="B Titr"/>
        <charset val="178"/>
      </rPr>
      <t>ای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کشور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برحسب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بخش،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جنس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مهارت</t>
    </r>
    <r>
      <rPr>
        <b/>
        <sz val="10"/>
        <rFont val="B Nazanin"/>
        <charset val="178"/>
      </rPr>
      <t xml:space="preserve">‌ </t>
    </r>
    <r>
      <rPr>
        <b/>
        <sz val="10"/>
        <rFont val="B Titr"/>
        <charset val="178"/>
      </rPr>
      <t>آموز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استان</t>
    </r>
    <r>
      <rPr>
        <sz val="10"/>
        <rFont val="B Titr"/>
        <charset val="178"/>
      </rPr>
      <t xml:space="preserve">: </t>
    </r>
    <r>
      <rPr>
        <b/>
        <sz val="10"/>
        <rFont val="B Titr"/>
        <charset val="178"/>
      </rPr>
      <t>۱۴۰1</t>
    </r>
  </si>
  <si>
    <t>دولتی</t>
  </si>
  <si>
    <t>غیردولتی</t>
  </si>
  <si>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تعداد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مربیان</t>
    </r>
    <r>
      <rPr>
        <b/>
        <sz val="10"/>
        <rFont val="B Nazanin"/>
        <charset val="178"/>
      </rPr>
      <t xml:space="preserve"> </t>
    </r>
    <r>
      <rPr>
        <b/>
        <vertAlign val="superscript"/>
        <sz val="10"/>
        <rFont val="B Nazanin"/>
        <charset val="178"/>
      </rPr>
      <t>1</t>
    </r>
    <r>
      <rPr>
        <b/>
        <sz val="10"/>
        <rFont val="B Titr"/>
        <charset val="178"/>
      </rPr>
      <t>سازمان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آموزش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فنی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حرفه</t>
    </r>
    <r>
      <rPr>
        <b/>
        <sz val="10"/>
        <rFont val="B Nazanin"/>
        <charset val="178"/>
      </rPr>
      <t>‌</t>
    </r>
    <r>
      <rPr>
        <b/>
        <sz val="10"/>
        <rFont val="B Titr"/>
        <charset val="178"/>
      </rPr>
      <t>ای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کشور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برحسب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بخش،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جنس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استان: ۱۴۰1</t>
    </r>
  </si>
  <si>
    <r>
      <t>1-مراکز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دولتی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سازمان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فنی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حرفه­ای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کشور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دربرگیرنده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مراکز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ثابت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شعب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شهری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می­باشد</t>
    </r>
    <r>
      <rPr>
        <sz val="9"/>
        <rFont val="B Nazanin"/>
        <charset val="178"/>
      </rPr>
      <t>.</t>
    </r>
  </si>
  <si>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آموزش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های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برگزارشده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سازمان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آموزش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فنی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حرفه</t>
    </r>
    <r>
      <rPr>
        <b/>
        <sz val="10"/>
        <rFont val="B Nazanin"/>
        <charset val="178"/>
      </rPr>
      <t>‌</t>
    </r>
    <r>
      <rPr>
        <b/>
        <sz val="10"/>
        <rFont val="B Titr"/>
        <charset val="178"/>
      </rPr>
      <t>ای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كشور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برحسب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بخش،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جنس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مهارت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استان</t>
    </r>
    <r>
      <rPr>
        <sz val="10"/>
        <rFont val="B Titr"/>
        <charset val="178"/>
      </rPr>
      <t xml:space="preserve">: </t>
    </r>
    <r>
      <rPr>
        <b/>
        <sz val="10"/>
        <rFont val="B Titr"/>
        <charset val="178"/>
      </rPr>
      <t>۱۴۰1   (نفر-دوره)</t>
    </r>
  </si>
  <si>
    <r>
      <t>دولتی</t>
    </r>
    <r>
      <rPr>
        <vertAlign val="superscript"/>
        <sz val="12"/>
        <rFont val="B Nazanin"/>
        <charset val="178"/>
      </rPr>
      <t>1</t>
    </r>
  </si>
  <si>
    <r>
      <t>غیردولتی</t>
    </r>
    <r>
      <rPr>
        <vertAlign val="superscript"/>
        <sz val="12"/>
        <rFont val="B Nazanin"/>
        <charset val="178"/>
      </rPr>
      <t>2</t>
    </r>
  </si>
  <si>
    <r>
      <t>استان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>و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>سال</t>
    </r>
  </si>
  <si>
    <r>
      <t>جمع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>کل</t>
    </r>
  </si>
  <si>
    <r>
      <t>دولتی</t>
    </r>
    <r>
      <rPr>
        <b/>
        <vertAlign val="superscript"/>
        <sz val="12"/>
        <rFont val="B Nazanin"/>
        <charset val="178"/>
      </rPr>
      <t>1</t>
    </r>
  </si>
  <si>
    <r>
      <t>غیردولتی</t>
    </r>
    <r>
      <rPr>
        <b/>
        <vertAlign val="superscript"/>
        <sz val="12"/>
        <rFont val="B Nazanin"/>
        <charset val="178"/>
      </rPr>
      <t>2</t>
    </r>
  </si>
  <si>
    <r>
      <t>هردو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>جنس</t>
    </r>
  </si>
  <si>
    <r>
      <t>مرد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>و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>زن</t>
    </r>
  </si>
  <si>
    <t>استانداردهای تدوین و بازنگری مهارت</t>
  </si>
  <si>
    <t>ستاد</t>
  </si>
  <si>
    <r>
      <t>استان</t>
    </r>
    <r>
      <rPr>
        <b/>
        <sz val="12"/>
        <rFont val="B Nazanin"/>
        <charset val="178"/>
      </rPr>
      <t xml:space="preserve"> </t>
    </r>
    <r>
      <rPr>
        <b/>
        <sz val="12"/>
        <rFont val="B Lotus"/>
        <charset val="178"/>
      </rPr>
      <t/>
    </r>
  </si>
  <si>
    <t>استاندارد</t>
  </si>
  <si>
    <t>ماخذ: سازمان آموزش فنی و حرفه ای کشور</t>
  </si>
  <si>
    <r>
      <t>ماخذ: سازمان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فنی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حرفه 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کشور</t>
    </r>
  </si>
  <si>
    <r>
      <t>3-آمار سال 1400 توسط سازمان آموزش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فنی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حرفه 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کشور اصلاح شده است.</t>
    </r>
  </si>
  <si>
    <t xml:space="preserve">سالانه </t>
  </si>
  <si>
    <r>
      <t>1</t>
    </r>
    <r>
      <rPr>
        <sz val="10"/>
        <rFont val="B Lotus"/>
        <charset val="178"/>
      </rPr>
      <t>-مراکز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دولتی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دربرگیرنده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مراکز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ثابت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شعب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شهری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باشد.</t>
    </r>
  </si>
  <si>
    <r>
      <t>2</t>
    </r>
    <r>
      <rPr>
        <sz val="10"/>
        <rFont val="B Lotus"/>
        <charset val="178"/>
      </rPr>
      <t>-مراکز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غیردولتی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</t>
    </r>
    <r>
      <rPr>
        <sz val="10"/>
        <rFont val="B Nazanin"/>
        <charset val="178"/>
      </rPr>
      <t>‌</t>
    </r>
    <r>
      <rPr>
        <sz val="10"/>
        <rFont val="B Lotus"/>
        <charset val="178"/>
      </rPr>
      <t>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آموزشگاه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های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آزاد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فعالی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باشند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دارای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مجوز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مکان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سوی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باشند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آموزشگاه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­هایی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بیش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یک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رشته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یک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مکان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مجوز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فعالیت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دارند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یک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آموزشگاه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درنظرگرفته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­شوند</t>
    </r>
    <r>
      <rPr>
        <sz val="10"/>
        <rFont val="B Nazanin"/>
        <charset val="178"/>
      </rPr>
      <t>.</t>
    </r>
  </si>
  <si>
    <r>
      <t>3</t>
    </r>
    <r>
      <rPr>
        <sz val="10"/>
        <rFont val="B Lotus"/>
        <charset val="178"/>
      </rPr>
      <t>-آمار سال 1400 توسط سازمان 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 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 اصلاح شده است.</t>
    </r>
  </si>
  <si>
    <r>
      <t>ماخذ: 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 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کشور-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معاونت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آموزشی</t>
    </r>
  </si>
  <si>
    <r>
      <t>2-مراکز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غیردولتی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سازمان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فنی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حرفه</t>
    </r>
    <r>
      <rPr>
        <sz val="9"/>
        <rFont val="B Nazanin"/>
        <charset val="178"/>
      </rPr>
      <t>‌</t>
    </r>
    <r>
      <rPr>
        <sz val="9"/>
        <rFont val="B Lotus"/>
        <charset val="178"/>
      </rPr>
      <t>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کشور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آموزشگاه های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فنی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حرفه 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آزاد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فعالی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می باشند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که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دارای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مجوز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مکان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از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سوی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سازمان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می­باشند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و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آموزشگاه­هایی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که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در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بیش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از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یک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رشته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آموزشی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در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یک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مکان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مجوز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فعالیت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دارند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یک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آموزشگاه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درنظر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گرفته</t>
    </r>
    <r>
      <rPr>
        <sz val="9"/>
        <rFont val="B Nazanin"/>
        <charset val="178"/>
      </rPr>
      <t xml:space="preserve"> </t>
    </r>
    <r>
      <rPr>
        <sz val="9"/>
        <rFont val="B Lotus"/>
        <charset val="178"/>
      </rPr>
      <t>می­شوند</t>
    </r>
    <r>
      <rPr>
        <sz val="9"/>
        <rFont val="B Nazanin"/>
        <charset val="178"/>
      </rPr>
      <t>.</t>
    </r>
  </si>
  <si>
    <r>
      <t xml:space="preserve"> 1-منظور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مربیان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رسمی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پیمانی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می</t>
    </r>
    <r>
      <rPr>
        <sz val="10"/>
        <rFont val="B Nazanin"/>
        <charset val="178"/>
      </rPr>
      <t>‌</t>
    </r>
    <r>
      <rPr>
        <sz val="10"/>
        <rFont val="B Lotus"/>
        <charset val="178"/>
      </rPr>
      <t>باشد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بر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اساس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اداره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منابع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اتسانی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دارای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پست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سازمانی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مربی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فعال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می­باشند</t>
    </r>
    <r>
      <rPr>
        <sz val="10"/>
        <rFont val="B Nazanin"/>
        <charset val="178"/>
      </rPr>
      <t>.</t>
    </r>
  </si>
  <si>
    <r>
      <t>2-آمار سال 1400 توسط سازمان 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 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 اصلاح شده است.</t>
    </r>
  </si>
  <si>
    <r>
      <t xml:space="preserve"> ماخذ: سازمان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فنی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و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حرفه ای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کشور- معاونت</t>
    </r>
    <r>
      <rPr>
        <sz val="10"/>
        <rFont val="B Nazanin"/>
        <charset val="178"/>
      </rPr>
      <t xml:space="preserve"> </t>
    </r>
    <r>
      <rPr>
        <sz val="10"/>
        <rFont val="B Lotus"/>
        <charset val="178"/>
      </rPr>
      <t>آموزشی</t>
    </r>
  </si>
  <si>
    <t>ایسکو2008/ایسکت</t>
  </si>
  <si>
    <t>سازمان آموزش فنی و حرفه ای کشور/دفتر پژوهش</t>
  </si>
  <si>
    <t>نفر-دوره/نفرساعت</t>
  </si>
  <si>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آموزش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های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برگزارشده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سازمان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آموزش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فنی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حرفه</t>
    </r>
    <r>
      <rPr>
        <b/>
        <sz val="10"/>
        <rFont val="B Nazanin"/>
        <charset val="178"/>
      </rPr>
      <t>‌</t>
    </r>
    <r>
      <rPr>
        <b/>
        <sz val="10"/>
        <rFont val="B Titr"/>
        <charset val="178"/>
      </rPr>
      <t>ای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كشور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برحسب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بخش،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جنس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مهارت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آموز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و</t>
    </r>
    <r>
      <rPr>
        <b/>
        <sz val="10"/>
        <rFont val="B Nazanin"/>
        <charset val="178"/>
      </rPr>
      <t xml:space="preserve"> </t>
    </r>
    <r>
      <rPr>
        <b/>
        <sz val="10"/>
        <rFont val="B Titr"/>
        <charset val="178"/>
      </rPr>
      <t>استان</t>
    </r>
    <r>
      <rPr>
        <sz val="10"/>
        <rFont val="B Titr"/>
        <charset val="178"/>
      </rPr>
      <t xml:space="preserve">: </t>
    </r>
    <r>
      <rPr>
        <b/>
        <sz val="10"/>
        <rFont val="B Titr"/>
        <charset val="178"/>
      </rPr>
      <t>۱۴۰1   (نفر-ساعت)</t>
    </r>
  </si>
  <si>
    <t xml:space="preserve">توضیحات: نفردوره: آموزش ارایه شده به یک نفر در طول یک دوره اموزشی </t>
  </si>
  <si>
    <t>توضیحات: نفرساعت: آموزش ارایه شده به یک نفر در طول یک دوره اموزشی بر اساس ساعت آموزشی مندرج استاندارد مهارت</t>
  </si>
  <si>
    <t>آذربایجان شرقی</t>
  </si>
  <si>
    <t>آذربایجان غربی</t>
  </si>
  <si>
    <t>اردبیل</t>
  </si>
  <si>
    <t>ایلام</t>
  </si>
  <si>
    <t>چهارمحال و بختیاری</t>
  </si>
  <si>
    <t>خراسان جنوبی</t>
  </si>
  <si>
    <t>خراسان رضوی</t>
  </si>
  <si>
    <t>خراسان شمالی</t>
  </si>
  <si>
    <t>سیستان و بلوچستان</t>
  </si>
  <si>
    <t>قزوین</t>
  </si>
  <si>
    <t>کردستان</t>
  </si>
  <si>
    <t>کرمان</t>
  </si>
  <si>
    <t>کرمانشاه</t>
  </si>
  <si>
    <t>کهگیلویه و بویراحمد</t>
  </si>
  <si>
    <t>گیلان</t>
  </si>
  <si>
    <t>مرکزی</t>
  </si>
  <si>
    <t>یزد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</si>
</sst>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name val="Calibri"/>
    </font>
    <font>
      <sz val="11"/>
      <color theme="1"/>
      <name val="Arial"/>
      <family val="2"/>
      <scheme val="minor"/>
    </font>
    <font>
      <sz val="14"/>
      <name val="B Nazanin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b/>
      <sz val="14"/>
      <name val="B Titr"/>
      <charset val="178"/>
    </font>
    <font>
      <b/>
      <sz val="11"/>
      <name val="B Nazanin"/>
      <charset val="178"/>
    </font>
    <font>
      <sz val="11"/>
      <name val="B Lotus"/>
      <charset val="178"/>
    </font>
    <font>
      <sz val="11"/>
      <name val="B Nazanin"/>
      <charset val="178"/>
    </font>
    <font>
      <b/>
      <sz val="10"/>
      <name val="B Titr"/>
      <charset val="178"/>
    </font>
    <font>
      <b/>
      <sz val="10"/>
      <name val="B Nazanin"/>
      <charset val="178"/>
    </font>
    <font>
      <sz val="10"/>
      <name val="B Titr"/>
      <charset val="178"/>
    </font>
    <font>
      <sz val="9"/>
      <name val="B Nazanin"/>
      <charset val="178"/>
    </font>
    <font>
      <sz val="9"/>
      <name val="B Lotus"/>
      <charset val="178"/>
    </font>
    <font>
      <b/>
      <vertAlign val="superscript"/>
      <sz val="10"/>
      <name val="B Nazanin"/>
      <charset val="178"/>
    </font>
    <font>
      <sz val="10"/>
      <name val="B Lotus"/>
      <charset val="178"/>
    </font>
    <font>
      <b/>
      <sz val="12"/>
      <name val="B Lotus"/>
      <charset val="178"/>
    </font>
    <font>
      <b/>
      <sz val="12"/>
      <name val="B Nazanin"/>
      <charset val="178"/>
    </font>
    <font>
      <vertAlign val="superscript"/>
      <sz val="12"/>
      <name val="B Nazanin"/>
      <charset val="178"/>
    </font>
    <font>
      <b/>
      <vertAlign val="superscript"/>
      <sz val="12"/>
      <name val="B Nazanin"/>
      <charset val="178"/>
    </font>
    <font>
      <sz val="10"/>
      <name val="B Nazanin"/>
      <charset val="178"/>
    </font>
    <font>
      <sz val="10"/>
      <name val="Calibri"/>
      <family val="2"/>
    </font>
    <font>
      <sz val="16"/>
      <color rgb="FFFF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4" fillId="3" borderId="2" xfId="1" applyFont="1" applyFill="1" applyBorder="1" applyAlignment="1">
      <alignment horizontal="center" vertical="center" wrapText="1" readingOrder="2"/>
    </xf>
    <xf numFmtId="0" fontId="3" fillId="0" borderId="0" xfId="1" applyFont="1" applyFill="1"/>
    <xf numFmtId="0" fontId="2" fillId="4" borderId="1" xfId="1" applyFont="1" applyFill="1" applyBorder="1" applyAlignment="1">
      <alignment horizontal="right" vertical="center" wrapText="1" readingOrder="2"/>
    </xf>
    <xf numFmtId="0" fontId="2" fillId="4" borderId="2" xfId="0" applyFont="1" applyFill="1" applyBorder="1" applyAlignment="1">
      <alignment horizontal="right" vertical="center" readingOrder="2"/>
    </xf>
    <xf numFmtId="0" fontId="2" fillId="4" borderId="2" xfId="1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right" vertical="center" readingOrder="2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13" fillId="0" borderId="0" xfId="0" applyFont="1" applyAlignment="1">
      <alignment horizontal="right" vertical="center" readingOrder="2"/>
    </xf>
    <xf numFmtId="0" fontId="3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 readingOrder="2"/>
    </xf>
    <xf numFmtId="0" fontId="2" fillId="4" borderId="2" xfId="1" applyFont="1" applyFill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16" fillId="4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16" fillId="4" borderId="9" xfId="0" applyFont="1" applyFill="1" applyBorder="1" applyAlignment="1">
      <alignment horizontal="center" vertical="center" wrapText="1" readingOrder="2"/>
    </xf>
    <xf numFmtId="0" fontId="7" fillId="0" borderId="8" xfId="0" applyFont="1" applyFill="1" applyBorder="1" applyAlignment="1">
      <alignment horizontal="right" vertical="center" wrapText="1" readingOrder="2"/>
    </xf>
    <xf numFmtId="0" fontId="8" fillId="0" borderId="9" xfId="0" applyFont="1" applyFill="1" applyBorder="1" applyAlignment="1">
      <alignment horizontal="center" vertical="center" wrapText="1" readingOrder="2"/>
    </xf>
    <xf numFmtId="0" fontId="8" fillId="0" borderId="11" xfId="0" applyFont="1" applyFill="1" applyBorder="1" applyAlignment="1">
      <alignment horizontal="center" vertical="center" wrapText="1" readingOrder="2"/>
    </xf>
    <xf numFmtId="0" fontId="8" fillId="0" borderId="12" xfId="0" applyFont="1" applyFill="1" applyBorder="1" applyAlignment="1">
      <alignment horizontal="center" vertical="center" wrapText="1" readingOrder="2"/>
    </xf>
    <xf numFmtId="0" fontId="16" fillId="4" borderId="1" xfId="0" applyFont="1" applyFill="1" applyBorder="1" applyAlignment="1">
      <alignment horizontal="center" vertical="center" wrapText="1" readingOrder="2"/>
    </xf>
    <xf numFmtId="0" fontId="11" fillId="0" borderId="0" xfId="0" applyFont="1" applyBorder="1" applyAlignment="1">
      <alignment vertical="center" readingOrder="2"/>
    </xf>
    <xf numFmtId="0" fontId="20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 vertical="center" readingOrder="2"/>
    </xf>
    <xf numFmtId="0" fontId="21" fillId="0" borderId="0" xfId="0" applyFont="1"/>
    <xf numFmtId="0" fontId="15" fillId="0" borderId="0" xfId="0" applyFont="1" applyAlignment="1">
      <alignment horizontal="right" vertical="center" readingOrder="2"/>
    </xf>
    <xf numFmtId="0" fontId="2" fillId="4" borderId="1" xfId="1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 wrapText="1" readingOrder="2"/>
    </xf>
    <xf numFmtId="3" fontId="16" fillId="4" borderId="1" xfId="0" applyNumberFormat="1" applyFont="1" applyFill="1" applyBorder="1" applyAlignment="1">
      <alignment horizontal="center" vertical="center" wrapText="1" readingOrder="2"/>
    </xf>
    <xf numFmtId="3" fontId="16" fillId="4" borderId="9" xfId="0" applyNumberFormat="1" applyFont="1" applyFill="1" applyBorder="1" applyAlignment="1">
      <alignment horizontal="center" vertical="center" wrapText="1" readingOrder="2"/>
    </xf>
    <xf numFmtId="3" fontId="8" fillId="5" borderId="1" xfId="0" applyNumberFormat="1" applyFont="1" applyFill="1" applyBorder="1" applyAlignment="1">
      <alignment horizontal="center" vertical="center" wrapText="1" readingOrder="2"/>
    </xf>
    <xf numFmtId="3" fontId="8" fillId="0" borderId="1" xfId="0" applyNumberFormat="1" applyFont="1" applyFill="1" applyBorder="1" applyAlignment="1">
      <alignment horizontal="center" vertical="center" wrapText="1" readingOrder="2"/>
    </xf>
    <xf numFmtId="1" fontId="6" fillId="0" borderId="1" xfId="0" applyNumberFormat="1" applyFont="1" applyFill="1" applyBorder="1" applyAlignment="1">
      <alignment horizontal="center" vertical="center" wrapText="1" readingOrder="2"/>
    </xf>
    <xf numFmtId="1" fontId="6" fillId="0" borderId="9" xfId="0" applyNumberFormat="1" applyFont="1" applyFill="1" applyBorder="1" applyAlignment="1">
      <alignment horizontal="center" vertical="center" wrapText="1" readingOrder="2"/>
    </xf>
    <xf numFmtId="1" fontId="8" fillId="0" borderId="1" xfId="0" applyNumberFormat="1" applyFont="1" applyFill="1" applyBorder="1" applyAlignment="1">
      <alignment horizontal="center" vertical="center" wrapText="1" readingOrder="2"/>
    </xf>
    <xf numFmtId="1" fontId="8" fillId="0" borderId="9" xfId="0" applyNumberFormat="1" applyFont="1" applyFill="1" applyBorder="1" applyAlignment="1">
      <alignment horizontal="center" vertical="center" wrapText="1" readingOrder="2"/>
    </xf>
    <xf numFmtId="0" fontId="7" fillId="0" borderId="8" xfId="0" applyNumberFormat="1" applyFont="1" applyFill="1" applyBorder="1" applyAlignment="1">
      <alignment horizontal="center" vertical="center" wrapText="1" readingOrder="2"/>
    </xf>
    <xf numFmtId="0" fontId="7" fillId="0" borderId="8" xfId="0" applyFont="1" applyFill="1" applyBorder="1" applyAlignment="1">
      <alignment horizontal="center" vertical="center" wrapText="1" readingOrder="2"/>
    </xf>
    <xf numFmtId="0" fontId="7" fillId="0" borderId="10" xfId="0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wrapText="1"/>
    </xf>
    <xf numFmtId="0" fontId="2" fillId="4" borderId="1" xfId="1" applyFont="1" applyFill="1" applyBorder="1" applyAlignment="1">
      <alignment horizontal="center" vertical="center" wrapText="1" readingOrder="2"/>
    </xf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center" readingOrder="2"/>
    </xf>
    <xf numFmtId="0" fontId="2" fillId="4" borderId="3" xfId="0" applyFont="1" applyFill="1" applyBorder="1" applyAlignment="1">
      <alignment horizontal="right" vertical="center" readingOrder="2"/>
    </xf>
    <xf numFmtId="0" fontId="3" fillId="4" borderId="2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 wrapText="1" readingOrder="2"/>
    </xf>
    <xf numFmtId="0" fontId="2" fillId="4" borderId="4" xfId="1" applyFont="1" applyFill="1" applyBorder="1" applyAlignment="1">
      <alignment horizontal="center" vertical="center" wrapText="1" readingOrder="2"/>
    </xf>
    <xf numFmtId="0" fontId="2" fillId="4" borderId="3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/>
    </xf>
    <xf numFmtId="0" fontId="16" fillId="4" borderId="5" xfId="0" applyFont="1" applyFill="1" applyBorder="1" applyAlignment="1">
      <alignment horizontal="center" vertical="center" wrapText="1" readingOrder="2"/>
    </xf>
    <xf numFmtId="0" fontId="16" fillId="4" borderId="8" xfId="0" applyFont="1" applyFill="1" applyBorder="1" applyAlignment="1">
      <alignment horizontal="center" vertical="center" wrapText="1" readingOrder="2"/>
    </xf>
    <xf numFmtId="0" fontId="16" fillId="4" borderId="6" xfId="0" applyFont="1" applyFill="1" applyBorder="1" applyAlignment="1">
      <alignment horizontal="center" vertical="center" wrapText="1" readingOrder="2"/>
    </xf>
    <xf numFmtId="0" fontId="16" fillId="4" borderId="7" xfId="0" applyFont="1" applyFill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3" fontId="11" fillId="0" borderId="0" xfId="0" applyNumberFormat="1" applyFont="1" applyBorder="1" applyAlignment="1">
      <alignment horizontal="center" vertical="center" readingOrder="2"/>
    </xf>
    <xf numFmtId="0" fontId="16" fillId="4" borderId="5" xfId="0" applyNumberFormat="1" applyFont="1" applyFill="1" applyBorder="1" applyAlignment="1">
      <alignment horizontal="center" vertical="center" wrapText="1" readingOrder="2"/>
    </xf>
    <xf numFmtId="0" fontId="16" fillId="4" borderId="8" xfId="0" applyNumberFormat="1" applyFont="1" applyFill="1" applyBorder="1" applyAlignment="1">
      <alignment horizontal="center" vertical="center" wrapText="1" readingOrder="2"/>
    </xf>
    <xf numFmtId="3" fontId="16" fillId="4" borderId="6" xfId="0" applyNumberFormat="1" applyFont="1" applyFill="1" applyBorder="1" applyAlignment="1">
      <alignment horizontal="center" vertical="center" wrapText="1" readingOrder="2"/>
    </xf>
    <xf numFmtId="3" fontId="16" fillId="4" borderId="7" xfId="0" applyNumberFormat="1" applyFont="1" applyFill="1" applyBorder="1" applyAlignment="1">
      <alignment horizontal="center" vertical="center" wrapText="1" readingOrder="2"/>
    </xf>
    <xf numFmtId="0" fontId="11" fillId="0" borderId="0" xfId="0" applyFont="1" applyBorder="1" applyAlignment="1">
      <alignment horizontal="center" vertical="center" readingOrder="2"/>
    </xf>
    <xf numFmtId="0" fontId="9" fillId="0" borderId="13" xfId="0" applyFont="1" applyBorder="1" applyAlignment="1">
      <alignment horizontal="center" vertical="center" readingOrder="2"/>
    </xf>
  </cellXfs>
  <cellStyles count="4">
    <cellStyle name="Normal" xfId="0" builtinId="0"/>
    <cellStyle name="Normal 2" xfId="1"/>
    <cellStyle name="Normal 7" xfId="2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ook1(16-6-14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راکز"/>
      <sheetName val="مربیان "/>
      <sheetName val="اموزش دولتی و غیردولتی"/>
      <sheetName val="جمع کل آموزش"/>
      <sheetName val="دولتی"/>
      <sheetName val="غیردولتی اصلاح"/>
      <sheetName val="هدف"/>
    </sheetNames>
    <sheetDataSet>
      <sheetData sheetId="0">
        <row r="3">
          <cell r="A3">
            <v>1403</v>
          </cell>
          <cell r="B3">
            <v>26390</v>
          </cell>
          <cell r="C3">
            <v>2512</v>
          </cell>
          <cell r="D3">
            <v>18359</v>
          </cell>
          <cell r="E3">
            <v>5519</v>
          </cell>
          <cell r="F3">
            <v>659</v>
          </cell>
          <cell r="G3">
            <v>189</v>
          </cell>
          <cell r="H3">
            <v>134</v>
          </cell>
          <cell r="I3">
            <v>336</v>
          </cell>
          <cell r="J3">
            <v>25731</v>
          </cell>
          <cell r="K3">
            <v>2323</v>
          </cell>
          <cell r="L3">
            <v>18225</v>
          </cell>
          <cell r="M3">
            <v>5183</v>
          </cell>
        </row>
        <row r="4">
          <cell r="A4">
            <v>1404</v>
          </cell>
          <cell r="B4">
            <v>28635</v>
          </cell>
          <cell r="C4">
            <v>2731</v>
          </cell>
          <cell r="D4">
            <v>19527</v>
          </cell>
          <cell r="E4">
            <v>6377</v>
          </cell>
          <cell r="F4">
            <v>658</v>
          </cell>
          <cell r="G4">
            <v>187</v>
          </cell>
          <cell r="H4">
            <v>134</v>
          </cell>
          <cell r="I4">
            <v>337</v>
          </cell>
          <cell r="J4">
            <v>27977</v>
          </cell>
          <cell r="K4">
            <v>2544</v>
          </cell>
          <cell r="L4">
            <v>19393</v>
          </cell>
          <cell r="M4">
            <v>6040</v>
          </cell>
        </row>
        <row r="5">
          <cell r="A5" t="str">
            <v>آذربايجان شرقی</v>
          </cell>
          <cell r="B5">
            <v>954</v>
          </cell>
          <cell r="C5">
            <v>74</v>
          </cell>
          <cell r="D5">
            <v>588</v>
          </cell>
          <cell r="E5">
            <v>292</v>
          </cell>
          <cell r="F5">
            <v>26</v>
          </cell>
          <cell r="G5">
            <v>5</v>
          </cell>
          <cell r="H5">
            <v>1</v>
          </cell>
          <cell r="I5">
            <v>20</v>
          </cell>
          <cell r="J5">
            <v>928</v>
          </cell>
          <cell r="K5">
            <v>69</v>
          </cell>
          <cell r="L5">
            <v>587</v>
          </cell>
          <cell r="M5">
            <v>272</v>
          </cell>
        </row>
        <row r="6">
          <cell r="A6" t="str">
            <v>آذربايجان غربی</v>
          </cell>
          <cell r="B6">
            <v>924</v>
          </cell>
          <cell r="C6">
            <v>88</v>
          </cell>
          <cell r="D6">
            <v>667</v>
          </cell>
          <cell r="E6">
            <v>169</v>
          </cell>
          <cell r="F6">
            <v>20</v>
          </cell>
          <cell r="G6">
            <v>5</v>
          </cell>
          <cell r="H6">
            <v>4</v>
          </cell>
          <cell r="I6">
            <v>11</v>
          </cell>
          <cell r="J6">
            <v>904</v>
          </cell>
          <cell r="K6">
            <v>83</v>
          </cell>
          <cell r="L6">
            <v>663</v>
          </cell>
          <cell r="M6">
            <v>158</v>
          </cell>
        </row>
        <row r="7">
          <cell r="A7" t="str">
            <v>اردبيل</v>
          </cell>
          <cell r="B7">
            <v>406</v>
          </cell>
          <cell r="C7">
            <v>32</v>
          </cell>
          <cell r="D7">
            <v>295</v>
          </cell>
          <cell r="E7">
            <v>79</v>
          </cell>
          <cell r="F7">
            <v>25</v>
          </cell>
          <cell r="G7">
            <v>9</v>
          </cell>
          <cell r="H7">
            <v>4</v>
          </cell>
          <cell r="I7">
            <v>12</v>
          </cell>
          <cell r="J7">
            <v>381</v>
          </cell>
          <cell r="K7">
            <v>23</v>
          </cell>
          <cell r="L7">
            <v>291</v>
          </cell>
          <cell r="M7">
            <v>67</v>
          </cell>
        </row>
        <row r="8">
          <cell r="A8" t="str">
            <v>اصفهان</v>
          </cell>
          <cell r="B8">
            <v>3400</v>
          </cell>
          <cell r="C8">
            <v>331</v>
          </cell>
          <cell r="D8">
            <v>2241</v>
          </cell>
          <cell r="E8">
            <v>828</v>
          </cell>
          <cell r="F8">
            <v>50</v>
          </cell>
          <cell r="G8">
            <v>12</v>
          </cell>
          <cell r="H8">
            <v>10</v>
          </cell>
          <cell r="I8">
            <v>28</v>
          </cell>
          <cell r="J8">
            <v>3350</v>
          </cell>
          <cell r="K8">
            <v>319</v>
          </cell>
          <cell r="L8">
            <v>2231</v>
          </cell>
          <cell r="M8">
            <v>800</v>
          </cell>
        </row>
        <row r="9">
          <cell r="A9" t="str">
            <v>البرز</v>
          </cell>
          <cell r="B9">
            <v>825</v>
          </cell>
          <cell r="C9">
            <v>73</v>
          </cell>
          <cell r="D9">
            <v>553</v>
          </cell>
          <cell r="E9">
            <v>199</v>
          </cell>
          <cell r="F9">
            <v>9</v>
          </cell>
          <cell r="G9">
            <v>1</v>
          </cell>
          <cell r="H9">
            <v>1</v>
          </cell>
          <cell r="I9">
            <v>7</v>
          </cell>
          <cell r="J9">
            <v>816</v>
          </cell>
          <cell r="K9">
            <v>72</v>
          </cell>
          <cell r="L9">
            <v>552</v>
          </cell>
          <cell r="M9">
            <v>192</v>
          </cell>
        </row>
        <row r="10">
          <cell r="A10" t="str">
            <v>ايلام</v>
          </cell>
          <cell r="B10">
            <v>281</v>
          </cell>
          <cell r="C10">
            <v>33</v>
          </cell>
          <cell r="D10">
            <v>200</v>
          </cell>
          <cell r="E10">
            <v>48</v>
          </cell>
          <cell r="F10">
            <v>13</v>
          </cell>
          <cell r="G10">
            <v>3</v>
          </cell>
          <cell r="H10">
            <v>1</v>
          </cell>
          <cell r="I10">
            <v>9</v>
          </cell>
          <cell r="J10">
            <v>268</v>
          </cell>
          <cell r="K10">
            <v>30</v>
          </cell>
          <cell r="L10">
            <v>199</v>
          </cell>
          <cell r="M10">
            <v>39</v>
          </cell>
        </row>
        <row r="11">
          <cell r="A11" t="str">
            <v>بوشهر</v>
          </cell>
          <cell r="B11">
            <v>295</v>
          </cell>
          <cell r="C11">
            <v>36</v>
          </cell>
          <cell r="D11">
            <v>162</v>
          </cell>
          <cell r="E11">
            <v>97</v>
          </cell>
          <cell r="F11">
            <v>15</v>
          </cell>
          <cell r="G11">
            <v>4</v>
          </cell>
          <cell r="H11">
            <v>2</v>
          </cell>
          <cell r="I11">
            <v>9</v>
          </cell>
          <cell r="J11">
            <v>280</v>
          </cell>
          <cell r="K11">
            <v>32</v>
          </cell>
          <cell r="L11">
            <v>160</v>
          </cell>
          <cell r="M11">
            <v>88</v>
          </cell>
        </row>
        <row r="12">
          <cell r="A12" t="str">
            <v>تهران</v>
          </cell>
          <cell r="B12">
            <v>3794</v>
          </cell>
          <cell r="C12">
            <v>373</v>
          </cell>
          <cell r="D12">
            <v>2551</v>
          </cell>
          <cell r="E12">
            <v>870</v>
          </cell>
          <cell r="F12">
            <v>30</v>
          </cell>
          <cell r="G12">
            <v>3</v>
          </cell>
          <cell r="H12">
            <v>18</v>
          </cell>
          <cell r="I12">
            <v>9</v>
          </cell>
          <cell r="J12">
            <v>3764</v>
          </cell>
          <cell r="K12">
            <v>370</v>
          </cell>
          <cell r="L12">
            <v>2533</v>
          </cell>
          <cell r="M12">
            <v>861</v>
          </cell>
        </row>
        <row r="13">
          <cell r="A13" t="str">
            <v>چهارمحال و بختياری</v>
          </cell>
          <cell r="B13">
            <v>372</v>
          </cell>
          <cell r="C13">
            <v>26</v>
          </cell>
          <cell r="D13">
            <v>285</v>
          </cell>
          <cell r="E13">
            <v>61</v>
          </cell>
          <cell r="F13">
            <v>18</v>
          </cell>
          <cell r="G13">
            <v>3</v>
          </cell>
          <cell r="H13">
            <v>5</v>
          </cell>
          <cell r="I13">
            <v>10</v>
          </cell>
          <cell r="J13">
            <v>354</v>
          </cell>
          <cell r="K13">
            <v>23</v>
          </cell>
          <cell r="L13">
            <v>280</v>
          </cell>
          <cell r="M13">
            <v>51</v>
          </cell>
        </row>
        <row r="14">
          <cell r="A14" t="str">
            <v>خراسان جنوبی</v>
          </cell>
          <cell r="B14">
            <v>338</v>
          </cell>
          <cell r="C14">
            <v>22</v>
          </cell>
          <cell r="D14">
            <v>252</v>
          </cell>
          <cell r="E14">
            <v>64</v>
          </cell>
          <cell r="F14">
            <v>16</v>
          </cell>
          <cell r="G14">
            <v>4</v>
          </cell>
          <cell r="H14">
            <v>3</v>
          </cell>
          <cell r="I14">
            <v>9</v>
          </cell>
          <cell r="J14">
            <v>322</v>
          </cell>
          <cell r="K14">
            <v>18</v>
          </cell>
          <cell r="L14">
            <v>249</v>
          </cell>
          <cell r="M14">
            <v>55</v>
          </cell>
        </row>
        <row r="15">
          <cell r="A15" t="str">
            <v>خراسان رضوی</v>
          </cell>
          <cell r="B15">
            <v>2373</v>
          </cell>
          <cell r="C15">
            <v>243</v>
          </cell>
          <cell r="D15">
            <v>1528</v>
          </cell>
          <cell r="E15">
            <v>602</v>
          </cell>
          <cell r="F15">
            <v>46</v>
          </cell>
          <cell r="G15">
            <v>10</v>
          </cell>
          <cell r="H15">
            <v>7</v>
          </cell>
          <cell r="I15">
            <v>29</v>
          </cell>
          <cell r="J15">
            <v>2327</v>
          </cell>
          <cell r="K15">
            <v>233</v>
          </cell>
          <cell r="L15">
            <v>1521</v>
          </cell>
          <cell r="M15">
            <v>573</v>
          </cell>
        </row>
        <row r="16">
          <cell r="A16" t="str">
            <v>خراسان شمالی</v>
          </cell>
          <cell r="B16">
            <v>492</v>
          </cell>
          <cell r="C16">
            <v>51</v>
          </cell>
          <cell r="D16">
            <v>333</v>
          </cell>
          <cell r="E16">
            <v>108</v>
          </cell>
          <cell r="F16">
            <v>13</v>
          </cell>
          <cell r="G16">
            <v>4</v>
          </cell>
          <cell r="H16">
            <v>0</v>
          </cell>
          <cell r="I16">
            <v>9</v>
          </cell>
          <cell r="J16">
            <v>479</v>
          </cell>
          <cell r="K16">
            <v>47</v>
          </cell>
          <cell r="L16">
            <v>333</v>
          </cell>
          <cell r="M16">
            <v>99</v>
          </cell>
        </row>
        <row r="17">
          <cell r="A17" t="str">
            <v>خوزستان</v>
          </cell>
          <cell r="B17">
            <v>1295</v>
          </cell>
          <cell r="C17">
            <v>154</v>
          </cell>
          <cell r="D17">
            <v>830</v>
          </cell>
          <cell r="E17">
            <v>311</v>
          </cell>
          <cell r="F17">
            <v>39</v>
          </cell>
          <cell r="G17">
            <v>19</v>
          </cell>
          <cell r="H17">
            <v>8</v>
          </cell>
          <cell r="I17">
            <v>12</v>
          </cell>
          <cell r="J17">
            <v>1256</v>
          </cell>
          <cell r="K17">
            <v>135</v>
          </cell>
          <cell r="L17">
            <v>822</v>
          </cell>
          <cell r="M17">
            <v>299</v>
          </cell>
        </row>
        <row r="18">
          <cell r="A18" t="str">
            <v>زنجان</v>
          </cell>
          <cell r="B18">
            <v>285</v>
          </cell>
          <cell r="C18">
            <v>28</v>
          </cell>
          <cell r="D18">
            <v>214</v>
          </cell>
          <cell r="E18">
            <v>43</v>
          </cell>
          <cell r="F18">
            <v>13</v>
          </cell>
          <cell r="G18">
            <v>1</v>
          </cell>
          <cell r="H18">
            <v>3</v>
          </cell>
          <cell r="I18">
            <v>9</v>
          </cell>
          <cell r="J18">
            <v>272</v>
          </cell>
          <cell r="K18">
            <v>27</v>
          </cell>
          <cell r="L18">
            <v>211</v>
          </cell>
          <cell r="M18">
            <v>34</v>
          </cell>
        </row>
        <row r="19">
          <cell r="A19" t="str">
            <v>سمنان</v>
          </cell>
          <cell r="B19">
            <v>248</v>
          </cell>
          <cell r="C19">
            <v>18</v>
          </cell>
          <cell r="D19">
            <v>172</v>
          </cell>
          <cell r="E19">
            <v>58</v>
          </cell>
          <cell r="F19">
            <v>14</v>
          </cell>
          <cell r="G19">
            <v>4</v>
          </cell>
          <cell r="H19">
            <v>6</v>
          </cell>
          <cell r="I19">
            <v>4</v>
          </cell>
          <cell r="J19">
            <v>234</v>
          </cell>
          <cell r="K19">
            <v>14</v>
          </cell>
          <cell r="L19">
            <v>166</v>
          </cell>
          <cell r="M19">
            <v>54</v>
          </cell>
        </row>
        <row r="20">
          <cell r="A20" t="str">
            <v>سيستان و بلوچستان</v>
          </cell>
          <cell r="B20">
            <v>397</v>
          </cell>
          <cell r="C20">
            <v>34</v>
          </cell>
          <cell r="D20">
            <v>311</v>
          </cell>
          <cell r="E20">
            <v>52</v>
          </cell>
          <cell r="F20">
            <v>25</v>
          </cell>
          <cell r="G20">
            <v>10</v>
          </cell>
          <cell r="H20">
            <v>9</v>
          </cell>
          <cell r="I20">
            <v>6</v>
          </cell>
          <cell r="J20">
            <v>372</v>
          </cell>
          <cell r="K20">
            <v>24</v>
          </cell>
          <cell r="L20">
            <v>302</v>
          </cell>
          <cell r="M20">
            <v>46</v>
          </cell>
        </row>
        <row r="21">
          <cell r="A21" t="str">
            <v>فارس</v>
          </cell>
          <cell r="B21">
            <v>1141</v>
          </cell>
          <cell r="C21">
            <v>124</v>
          </cell>
          <cell r="D21">
            <v>703</v>
          </cell>
          <cell r="E21">
            <v>314</v>
          </cell>
          <cell r="F21">
            <v>43</v>
          </cell>
          <cell r="G21">
            <v>23</v>
          </cell>
          <cell r="H21">
            <v>12</v>
          </cell>
          <cell r="I21">
            <v>8</v>
          </cell>
          <cell r="J21">
            <v>1098</v>
          </cell>
          <cell r="K21">
            <v>101</v>
          </cell>
          <cell r="L21">
            <v>691</v>
          </cell>
          <cell r="M21">
            <v>306</v>
          </cell>
        </row>
        <row r="22">
          <cell r="A22" t="str">
            <v>قزوين</v>
          </cell>
          <cell r="B22">
            <v>276</v>
          </cell>
          <cell r="C22">
            <v>27</v>
          </cell>
          <cell r="D22">
            <v>194</v>
          </cell>
          <cell r="E22">
            <v>55</v>
          </cell>
          <cell r="F22">
            <v>11</v>
          </cell>
          <cell r="G22">
            <v>4</v>
          </cell>
          <cell r="H22">
            <v>3</v>
          </cell>
          <cell r="I22">
            <v>4</v>
          </cell>
          <cell r="J22">
            <v>265</v>
          </cell>
          <cell r="K22">
            <v>23</v>
          </cell>
          <cell r="L22">
            <v>191</v>
          </cell>
          <cell r="M22">
            <v>51</v>
          </cell>
        </row>
        <row r="23">
          <cell r="A23" t="str">
            <v>قم</v>
          </cell>
          <cell r="B23">
            <v>506</v>
          </cell>
          <cell r="C23">
            <v>72</v>
          </cell>
          <cell r="D23">
            <v>324</v>
          </cell>
          <cell r="E23">
            <v>110</v>
          </cell>
          <cell r="F23">
            <v>9</v>
          </cell>
          <cell r="G23">
            <v>3</v>
          </cell>
          <cell r="H23">
            <v>3</v>
          </cell>
          <cell r="I23">
            <v>3</v>
          </cell>
          <cell r="J23">
            <v>497</v>
          </cell>
          <cell r="K23">
            <v>69</v>
          </cell>
          <cell r="L23">
            <v>321</v>
          </cell>
          <cell r="M23">
            <v>107</v>
          </cell>
        </row>
        <row r="24">
          <cell r="A24" t="str">
            <v>كردستان</v>
          </cell>
          <cell r="B24">
            <v>593</v>
          </cell>
          <cell r="C24">
            <v>60</v>
          </cell>
          <cell r="D24">
            <v>419</v>
          </cell>
          <cell r="E24">
            <v>114</v>
          </cell>
          <cell r="F24">
            <v>12</v>
          </cell>
          <cell r="G24">
            <v>4</v>
          </cell>
          <cell r="H24">
            <v>1</v>
          </cell>
          <cell r="I24">
            <v>7</v>
          </cell>
          <cell r="J24">
            <v>581</v>
          </cell>
          <cell r="K24">
            <v>56</v>
          </cell>
          <cell r="L24">
            <v>418</v>
          </cell>
          <cell r="M24">
            <v>107</v>
          </cell>
        </row>
        <row r="25">
          <cell r="A25" t="str">
            <v>كرمان</v>
          </cell>
          <cell r="B25">
            <v>1484</v>
          </cell>
          <cell r="C25">
            <v>94</v>
          </cell>
          <cell r="D25">
            <v>1158</v>
          </cell>
          <cell r="E25">
            <v>232</v>
          </cell>
          <cell r="F25">
            <v>26</v>
          </cell>
          <cell r="G25">
            <v>9</v>
          </cell>
          <cell r="H25">
            <v>1</v>
          </cell>
          <cell r="I25">
            <v>16</v>
          </cell>
          <cell r="J25">
            <v>1458</v>
          </cell>
          <cell r="K25">
            <v>85</v>
          </cell>
          <cell r="L25">
            <v>1157</v>
          </cell>
          <cell r="M25">
            <v>216</v>
          </cell>
        </row>
        <row r="26">
          <cell r="A26" t="str">
            <v>كرمانشاه</v>
          </cell>
          <cell r="B26">
            <v>410</v>
          </cell>
          <cell r="C26">
            <v>49</v>
          </cell>
          <cell r="D26">
            <v>255</v>
          </cell>
          <cell r="E26">
            <v>106</v>
          </cell>
          <cell r="F26">
            <v>21</v>
          </cell>
          <cell r="G26">
            <v>2</v>
          </cell>
          <cell r="H26">
            <v>2</v>
          </cell>
          <cell r="I26">
            <v>17</v>
          </cell>
          <cell r="J26">
            <v>389</v>
          </cell>
          <cell r="K26">
            <v>47</v>
          </cell>
          <cell r="L26">
            <v>253</v>
          </cell>
          <cell r="M26">
            <v>89</v>
          </cell>
        </row>
        <row r="27">
          <cell r="A27" t="str">
            <v>كهگيلويه و بويراحمد</v>
          </cell>
          <cell r="B27">
            <v>189</v>
          </cell>
          <cell r="C27">
            <v>22</v>
          </cell>
          <cell r="D27">
            <v>104</v>
          </cell>
          <cell r="E27">
            <v>63</v>
          </cell>
          <cell r="F27">
            <v>11</v>
          </cell>
          <cell r="G27">
            <v>4</v>
          </cell>
          <cell r="H27">
            <v>3</v>
          </cell>
          <cell r="I27">
            <v>4</v>
          </cell>
          <cell r="J27">
            <v>178</v>
          </cell>
          <cell r="K27">
            <v>18</v>
          </cell>
          <cell r="L27">
            <v>101</v>
          </cell>
          <cell r="M27">
            <v>59</v>
          </cell>
        </row>
        <row r="28">
          <cell r="A28" t="str">
            <v>گلستان</v>
          </cell>
          <cell r="B28">
            <v>951</v>
          </cell>
          <cell r="C28">
            <v>103</v>
          </cell>
          <cell r="D28">
            <v>663</v>
          </cell>
          <cell r="E28">
            <v>185</v>
          </cell>
          <cell r="F28">
            <v>20</v>
          </cell>
          <cell r="G28">
            <v>2</v>
          </cell>
          <cell r="H28">
            <v>2</v>
          </cell>
          <cell r="I28">
            <v>16</v>
          </cell>
          <cell r="J28">
            <v>931</v>
          </cell>
          <cell r="K28">
            <v>101</v>
          </cell>
          <cell r="L28">
            <v>661</v>
          </cell>
          <cell r="M28">
            <v>169</v>
          </cell>
        </row>
        <row r="29">
          <cell r="A29" t="str">
            <v>گيلان</v>
          </cell>
          <cell r="B29">
            <v>1556</v>
          </cell>
          <cell r="C29">
            <v>112</v>
          </cell>
          <cell r="D29">
            <v>1154</v>
          </cell>
          <cell r="E29">
            <v>290</v>
          </cell>
          <cell r="F29">
            <v>22</v>
          </cell>
          <cell r="G29">
            <v>0</v>
          </cell>
          <cell r="H29">
            <v>1</v>
          </cell>
          <cell r="I29">
            <v>21</v>
          </cell>
          <cell r="J29">
            <v>1534</v>
          </cell>
          <cell r="K29">
            <v>112</v>
          </cell>
          <cell r="L29">
            <v>1153</v>
          </cell>
          <cell r="M29">
            <v>269</v>
          </cell>
        </row>
        <row r="30">
          <cell r="A30" t="str">
            <v>لرستان</v>
          </cell>
          <cell r="B30">
            <v>613</v>
          </cell>
          <cell r="C30">
            <v>66</v>
          </cell>
          <cell r="D30">
            <v>434</v>
          </cell>
          <cell r="E30">
            <v>113</v>
          </cell>
          <cell r="F30">
            <v>18</v>
          </cell>
          <cell r="G30">
            <v>9</v>
          </cell>
          <cell r="H30">
            <v>5</v>
          </cell>
          <cell r="I30">
            <v>4</v>
          </cell>
          <cell r="J30">
            <v>595</v>
          </cell>
          <cell r="K30">
            <v>57</v>
          </cell>
          <cell r="L30">
            <v>429</v>
          </cell>
          <cell r="M30">
            <v>109</v>
          </cell>
        </row>
        <row r="31">
          <cell r="A31" t="str">
            <v>مازندران</v>
          </cell>
          <cell r="B31">
            <v>2053</v>
          </cell>
          <cell r="C31">
            <v>185</v>
          </cell>
          <cell r="D31">
            <v>1420</v>
          </cell>
          <cell r="E31">
            <v>448</v>
          </cell>
          <cell r="F31">
            <v>20</v>
          </cell>
          <cell r="G31">
            <v>7</v>
          </cell>
          <cell r="H31">
            <v>1</v>
          </cell>
          <cell r="I31">
            <v>12</v>
          </cell>
          <cell r="J31">
            <v>2033</v>
          </cell>
          <cell r="K31">
            <v>178</v>
          </cell>
          <cell r="L31">
            <v>1419</v>
          </cell>
          <cell r="M31">
            <v>436</v>
          </cell>
        </row>
        <row r="32">
          <cell r="A32" t="str">
            <v>مركزی</v>
          </cell>
          <cell r="B32">
            <v>379</v>
          </cell>
          <cell r="C32">
            <v>45</v>
          </cell>
          <cell r="D32">
            <v>243</v>
          </cell>
          <cell r="E32">
            <v>91</v>
          </cell>
          <cell r="F32">
            <v>21</v>
          </cell>
          <cell r="G32">
            <v>8</v>
          </cell>
          <cell r="H32">
            <v>7</v>
          </cell>
          <cell r="I32">
            <v>6</v>
          </cell>
          <cell r="J32">
            <v>358</v>
          </cell>
          <cell r="K32">
            <v>37</v>
          </cell>
          <cell r="L32">
            <v>236</v>
          </cell>
          <cell r="M32">
            <v>85</v>
          </cell>
        </row>
        <row r="33">
          <cell r="A33" t="str">
            <v>هرمزگان</v>
          </cell>
          <cell r="B33">
            <v>502</v>
          </cell>
          <cell r="C33">
            <v>42</v>
          </cell>
          <cell r="D33">
            <v>335</v>
          </cell>
          <cell r="E33">
            <v>125</v>
          </cell>
          <cell r="F33">
            <v>13</v>
          </cell>
          <cell r="G33">
            <v>1</v>
          </cell>
          <cell r="H33">
            <v>1</v>
          </cell>
          <cell r="I33">
            <v>11</v>
          </cell>
          <cell r="J33">
            <v>489</v>
          </cell>
          <cell r="K33">
            <v>41</v>
          </cell>
          <cell r="L33">
            <v>334</v>
          </cell>
          <cell r="M33">
            <v>114</v>
          </cell>
        </row>
        <row r="34">
          <cell r="A34" t="str">
            <v>همدان</v>
          </cell>
          <cell r="B34">
            <v>296</v>
          </cell>
          <cell r="C34">
            <v>40</v>
          </cell>
          <cell r="D34">
            <v>173</v>
          </cell>
          <cell r="E34">
            <v>83</v>
          </cell>
          <cell r="F34">
            <v>22</v>
          </cell>
          <cell r="G34">
            <v>11</v>
          </cell>
          <cell r="H34">
            <v>7</v>
          </cell>
          <cell r="I34">
            <v>4</v>
          </cell>
          <cell r="J34">
            <v>274</v>
          </cell>
          <cell r="K34">
            <v>29</v>
          </cell>
          <cell r="L34">
            <v>166</v>
          </cell>
          <cell r="M34">
            <v>79</v>
          </cell>
        </row>
        <row r="35">
          <cell r="A35" t="str">
            <v>يزد</v>
          </cell>
          <cell r="B35">
            <v>1007</v>
          </cell>
          <cell r="C35">
            <v>74</v>
          </cell>
          <cell r="D35">
            <v>766</v>
          </cell>
          <cell r="E35">
            <v>167</v>
          </cell>
          <cell r="F35">
            <v>17</v>
          </cell>
          <cell r="G35">
            <v>3</v>
          </cell>
          <cell r="H35">
            <v>3</v>
          </cell>
          <cell r="I35">
            <v>11</v>
          </cell>
          <cell r="J35">
            <v>990</v>
          </cell>
          <cell r="K35">
            <v>71</v>
          </cell>
          <cell r="L35">
            <v>763</v>
          </cell>
          <cell r="M35">
            <v>156</v>
          </cell>
        </row>
      </sheetData>
      <sheetData sheetId="1">
        <row r="3">
          <cell r="A3">
            <v>1403</v>
          </cell>
          <cell r="B3">
            <v>50353</v>
          </cell>
          <cell r="C3">
            <v>14637</v>
          </cell>
          <cell r="D3">
            <v>35716</v>
          </cell>
          <cell r="E3">
            <v>4812</v>
          </cell>
          <cell r="F3">
            <v>3006</v>
          </cell>
          <cell r="G3">
            <v>1806</v>
          </cell>
          <cell r="H3">
            <v>45541</v>
          </cell>
          <cell r="I3">
            <v>11631</v>
          </cell>
          <cell r="J3">
            <v>33910</v>
          </cell>
        </row>
        <row r="4">
          <cell r="A4">
            <v>1404</v>
          </cell>
          <cell r="B4">
            <v>50468</v>
          </cell>
          <cell r="C4">
            <v>14724</v>
          </cell>
          <cell r="D4">
            <v>35744</v>
          </cell>
          <cell r="E4">
            <v>4133</v>
          </cell>
          <cell r="F4">
            <v>2651</v>
          </cell>
          <cell r="G4">
            <v>1482</v>
          </cell>
          <cell r="H4">
            <v>46335</v>
          </cell>
          <cell r="I4">
            <v>12073</v>
          </cell>
          <cell r="J4">
            <v>34262</v>
          </cell>
        </row>
        <row r="5">
          <cell r="A5" t="str">
            <v>آذربايجان شرقی</v>
          </cell>
          <cell r="B5">
            <v>2022</v>
          </cell>
          <cell r="C5">
            <v>737</v>
          </cell>
          <cell r="D5">
            <v>1285</v>
          </cell>
          <cell r="E5">
            <v>162</v>
          </cell>
          <cell r="F5">
            <v>129</v>
          </cell>
          <cell r="G5">
            <v>33</v>
          </cell>
          <cell r="H5">
            <v>1860</v>
          </cell>
          <cell r="I5">
            <v>608</v>
          </cell>
          <cell r="J5">
            <v>1252</v>
          </cell>
        </row>
        <row r="6">
          <cell r="A6" t="str">
            <v>آذربايجان غربی</v>
          </cell>
          <cell r="B6">
            <v>1678</v>
          </cell>
          <cell r="C6">
            <v>528</v>
          </cell>
          <cell r="D6">
            <v>1150</v>
          </cell>
          <cell r="E6">
            <v>155</v>
          </cell>
          <cell r="F6">
            <v>95</v>
          </cell>
          <cell r="G6">
            <v>60</v>
          </cell>
          <cell r="H6">
            <v>1523</v>
          </cell>
          <cell r="I6">
            <v>433</v>
          </cell>
          <cell r="J6">
            <v>1090</v>
          </cell>
        </row>
        <row r="7">
          <cell r="A7" t="str">
            <v>اردبيل</v>
          </cell>
          <cell r="B7">
            <v>777</v>
          </cell>
          <cell r="C7">
            <v>227</v>
          </cell>
          <cell r="D7">
            <v>550</v>
          </cell>
          <cell r="E7">
            <v>92</v>
          </cell>
          <cell r="F7">
            <v>47</v>
          </cell>
          <cell r="G7">
            <v>45</v>
          </cell>
          <cell r="H7">
            <v>685</v>
          </cell>
          <cell r="I7">
            <v>180</v>
          </cell>
          <cell r="J7">
            <v>505</v>
          </cell>
        </row>
        <row r="8">
          <cell r="A8" t="str">
            <v>اصفهان</v>
          </cell>
          <cell r="B8">
            <v>4881</v>
          </cell>
          <cell r="C8">
            <v>1376</v>
          </cell>
          <cell r="D8">
            <v>3505</v>
          </cell>
          <cell r="E8">
            <v>282</v>
          </cell>
          <cell r="F8">
            <v>135</v>
          </cell>
          <cell r="G8">
            <v>147</v>
          </cell>
          <cell r="H8">
            <v>4599</v>
          </cell>
          <cell r="I8">
            <v>1241</v>
          </cell>
          <cell r="J8">
            <v>3358</v>
          </cell>
        </row>
        <row r="9">
          <cell r="A9" t="str">
            <v>البرز</v>
          </cell>
          <cell r="B9">
            <v>1551</v>
          </cell>
          <cell r="C9">
            <v>399</v>
          </cell>
          <cell r="D9">
            <v>1152</v>
          </cell>
          <cell r="E9">
            <v>101</v>
          </cell>
          <cell r="F9">
            <v>67</v>
          </cell>
          <cell r="G9">
            <v>34</v>
          </cell>
          <cell r="H9">
            <v>1450</v>
          </cell>
          <cell r="I9">
            <v>332</v>
          </cell>
          <cell r="J9">
            <v>1118</v>
          </cell>
        </row>
        <row r="10">
          <cell r="A10" t="str">
            <v>ايلام</v>
          </cell>
          <cell r="B10">
            <v>476</v>
          </cell>
          <cell r="C10">
            <v>134</v>
          </cell>
          <cell r="D10">
            <v>342</v>
          </cell>
          <cell r="E10">
            <v>108</v>
          </cell>
          <cell r="F10">
            <v>60</v>
          </cell>
          <cell r="G10">
            <v>48</v>
          </cell>
          <cell r="H10">
            <v>368</v>
          </cell>
          <cell r="I10">
            <v>74</v>
          </cell>
          <cell r="J10">
            <v>294</v>
          </cell>
        </row>
        <row r="11">
          <cell r="A11" t="str">
            <v>بوشهر</v>
          </cell>
          <cell r="B11">
            <v>585</v>
          </cell>
          <cell r="C11">
            <v>172</v>
          </cell>
          <cell r="D11">
            <v>413</v>
          </cell>
          <cell r="E11">
            <v>74</v>
          </cell>
          <cell r="F11">
            <v>41</v>
          </cell>
          <cell r="G11">
            <v>33</v>
          </cell>
          <cell r="H11">
            <v>511</v>
          </cell>
          <cell r="I11">
            <v>131</v>
          </cell>
          <cell r="J11">
            <v>380</v>
          </cell>
        </row>
        <row r="12">
          <cell r="A12" t="str">
            <v>تهران</v>
          </cell>
          <cell r="B12">
            <v>6768</v>
          </cell>
          <cell r="C12">
            <v>2142</v>
          </cell>
          <cell r="D12">
            <v>4626</v>
          </cell>
          <cell r="E12">
            <v>295</v>
          </cell>
          <cell r="F12">
            <v>221</v>
          </cell>
          <cell r="G12">
            <v>74</v>
          </cell>
          <cell r="H12">
            <v>6473</v>
          </cell>
          <cell r="I12">
            <v>1921</v>
          </cell>
          <cell r="J12">
            <v>4552</v>
          </cell>
        </row>
        <row r="13">
          <cell r="A13" t="str">
            <v>چهارمحال و بختياری</v>
          </cell>
          <cell r="B13">
            <v>601</v>
          </cell>
          <cell r="C13">
            <v>117</v>
          </cell>
          <cell r="D13">
            <v>484</v>
          </cell>
          <cell r="E13">
            <v>82</v>
          </cell>
          <cell r="F13">
            <v>51</v>
          </cell>
          <cell r="G13">
            <v>31</v>
          </cell>
          <cell r="H13">
            <v>519</v>
          </cell>
          <cell r="I13">
            <v>66</v>
          </cell>
          <cell r="J13">
            <v>453</v>
          </cell>
        </row>
        <row r="14">
          <cell r="A14" t="str">
            <v>خراسان جنوبی</v>
          </cell>
          <cell r="B14">
            <v>551</v>
          </cell>
          <cell r="C14">
            <v>132</v>
          </cell>
          <cell r="D14">
            <v>419</v>
          </cell>
          <cell r="E14">
            <v>91</v>
          </cell>
          <cell r="F14">
            <v>49</v>
          </cell>
          <cell r="G14">
            <v>42</v>
          </cell>
          <cell r="H14">
            <v>460</v>
          </cell>
          <cell r="I14">
            <v>83</v>
          </cell>
          <cell r="J14">
            <v>377</v>
          </cell>
        </row>
        <row r="15">
          <cell r="A15" t="str">
            <v>خراسان رضوی</v>
          </cell>
          <cell r="B15">
            <v>4689</v>
          </cell>
          <cell r="C15">
            <v>1462</v>
          </cell>
          <cell r="D15">
            <v>3227</v>
          </cell>
          <cell r="E15">
            <v>259</v>
          </cell>
          <cell r="F15">
            <v>166</v>
          </cell>
          <cell r="G15">
            <v>93</v>
          </cell>
          <cell r="H15">
            <v>4430</v>
          </cell>
          <cell r="I15">
            <v>1296</v>
          </cell>
          <cell r="J15">
            <v>3134</v>
          </cell>
        </row>
        <row r="16">
          <cell r="A16" t="str">
            <v>خراسان شمالی</v>
          </cell>
          <cell r="B16">
            <v>714</v>
          </cell>
          <cell r="C16">
            <v>192</v>
          </cell>
          <cell r="D16">
            <v>522</v>
          </cell>
          <cell r="E16">
            <v>64</v>
          </cell>
          <cell r="F16">
            <v>42</v>
          </cell>
          <cell r="G16">
            <v>22</v>
          </cell>
          <cell r="H16">
            <v>650</v>
          </cell>
          <cell r="I16">
            <v>150</v>
          </cell>
          <cell r="J16">
            <v>500</v>
          </cell>
        </row>
        <row r="17">
          <cell r="A17" t="str">
            <v>خوزستان</v>
          </cell>
          <cell r="B17">
            <v>2334</v>
          </cell>
          <cell r="C17">
            <v>762</v>
          </cell>
          <cell r="D17">
            <v>1572</v>
          </cell>
          <cell r="E17">
            <v>199</v>
          </cell>
          <cell r="F17">
            <v>124</v>
          </cell>
          <cell r="G17">
            <v>75</v>
          </cell>
          <cell r="H17">
            <v>2135</v>
          </cell>
          <cell r="I17">
            <v>638</v>
          </cell>
          <cell r="J17">
            <v>1497</v>
          </cell>
        </row>
        <row r="18">
          <cell r="A18" t="str">
            <v>زنجان</v>
          </cell>
          <cell r="B18">
            <v>534</v>
          </cell>
          <cell r="C18">
            <v>135</v>
          </cell>
          <cell r="D18">
            <v>399</v>
          </cell>
          <cell r="E18">
            <v>84</v>
          </cell>
          <cell r="F18">
            <v>43</v>
          </cell>
          <cell r="G18">
            <v>41</v>
          </cell>
          <cell r="H18">
            <v>450</v>
          </cell>
          <cell r="I18">
            <v>92</v>
          </cell>
          <cell r="J18">
            <v>358</v>
          </cell>
        </row>
        <row r="19">
          <cell r="A19" t="str">
            <v>سمنان</v>
          </cell>
          <cell r="B19">
            <v>498</v>
          </cell>
          <cell r="C19">
            <v>126</v>
          </cell>
          <cell r="D19">
            <v>372</v>
          </cell>
          <cell r="E19">
            <v>95</v>
          </cell>
          <cell r="F19">
            <v>52</v>
          </cell>
          <cell r="G19">
            <v>43</v>
          </cell>
          <cell r="H19">
            <v>403</v>
          </cell>
          <cell r="I19">
            <v>74</v>
          </cell>
          <cell r="J19">
            <v>329</v>
          </cell>
        </row>
        <row r="20">
          <cell r="A20" t="str">
            <v>سيستان و بلوچستان</v>
          </cell>
          <cell r="B20">
            <v>758</v>
          </cell>
          <cell r="C20">
            <v>172</v>
          </cell>
          <cell r="D20">
            <v>586</v>
          </cell>
          <cell r="E20">
            <v>106</v>
          </cell>
          <cell r="F20">
            <v>58</v>
          </cell>
          <cell r="G20">
            <v>48</v>
          </cell>
          <cell r="H20">
            <v>652</v>
          </cell>
          <cell r="I20">
            <v>114</v>
          </cell>
          <cell r="J20">
            <v>538</v>
          </cell>
        </row>
        <row r="21">
          <cell r="A21" t="str">
            <v>فارس</v>
          </cell>
          <cell r="B21">
            <v>2554</v>
          </cell>
          <cell r="C21">
            <v>746</v>
          </cell>
          <cell r="D21">
            <v>1808</v>
          </cell>
          <cell r="E21">
            <v>278</v>
          </cell>
          <cell r="F21">
            <v>200</v>
          </cell>
          <cell r="G21">
            <v>78</v>
          </cell>
          <cell r="H21">
            <v>2276</v>
          </cell>
          <cell r="I21">
            <v>546</v>
          </cell>
          <cell r="J21">
            <v>1730</v>
          </cell>
        </row>
        <row r="22">
          <cell r="A22" t="str">
            <v>قزوين</v>
          </cell>
          <cell r="B22">
            <v>569</v>
          </cell>
          <cell r="C22">
            <v>142</v>
          </cell>
          <cell r="D22">
            <v>427</v>
          </cell>
          <cell r="E22">
            <v>60</v>
          </cell>
          <cell r="F22">
            <v>44</v>
          </cell>
          <cell r="G22">
            <v>16</v>
          </cell>
          <cell r="H22">
            <v>509</v>
          </cell>
          <cell r="I22">
            <v>98</v>
          </cell>
          <cell r="J22">
            <v>411</v>
          </cell>
        </row>
        <row r="23">
          <cell r="A23" t="str">
            <v>قم</v>
          </cell>
          <cell r="B23">
            <v>749</v>
          </cell>
          <cell r="C23">
            <v>270</v>
          </cell>
          <cell r="D23">
            <v>479</v>
          </cell>
          <cell r="E23">
            <v>35</v>
          </cell>
          <cell r="F23">
            <v>22</v>
          </cell>
          <cell r="G23">
            <v>13</v>
          </cell>
          <cell r="H23">
            <v>714</v>
          </cell>
          <cell r="I23">
            <v>248</v>
          </cell>
          <cell r="J23">
            <v>466</v>
          </cell>
        </row>
        <row r="24">
          <cell r="A24" t="str">
            <v>كردستان</v>
          </cell>
          <cell r="B24">
            <v>1113</v>
          </cell>
          <cell r="C24">
            <v>330</v>
          </cell>
          <cell r="D24">
            <v>783</v>
          </cell>
          <cell r="E24">
            <v>72</v>
          </cell>
          <cell r="F24">
            <v>54</v>
          </cell>
          <cell r="G24">
            <v>18</v>
          </cell>
          <cell r="H24">
            <v>1041</v>
          </cell>
          <cell r="I24">
            <v>276</v>
          </cell>
          <cell r="J24">
            <v>765</v>
          </cell>
        </row>
        <row r="25">
          <cell r="A25" t="str">
            <v>كرمان</v>
          </cell>
          <cell r="B25">
            <v>2487</v>
          </cell>
          <cell r="C25">
            <v>590</v>
          </cell>
          <cell r="D25">
            <v>1897</v>
          </cell>
          <cell r="E25">
            <v>184</v>
          </cell>
          <cell r="F25">
            <v>118</v>
          </cell>
          <cell r="G25">
            <v>66</v>
          </cell>
          <cell r="H25">
            <v>2303</v>
          </cell>
          <cell r="I25">
            <v>472</v>
          </cell>
          <cell r="J25">
            <v>1831</v>
          </cell>
        </row>
        <row r="26">
          <cell r="A26" t="str">
            <v>كرمانشاه</v>
          </cell>
          <cell r="B26">
            <v>840</v>
          </cell>
          <cell r="C26">
            <v>266</v>
          </cell>
          <cell r="D26">
            <v>574</v>
          </cell>
          <cell r="E26">
            <v>105</v>
          </cell>
          <cell r="F26">
            <v>82</v>
          </cell>
          <cell r="G26">
            <v>23</v>
          </cell>
          <cell r="H26">
            <v>735</v>
          </cell>
          <cell r="I26">
            <v>184</v>
          </cell>
          <cell r="J26">
            <v>551</v>
          </cell>
        </row>
        <row r="27">
          <cell r="A27" t="str">
            <v>كهگيلويه و بويراحمد</v>
          </cell>
          <cell r="B27">
            <v>576</v>
          </cell>
          <cell r="C27">
            <v>216</v>
          </cell>
          <cell r="D27">
            <v>360</v>
          </cell>
          <cell r="E27">
            <v>109</v>
          </cell>
          <cell r="F27">
            <v>51</v>
          </cell>
          <cell r="G27">
            <v>58</v>
          </cell>
          <cell r="H27">
            <v>467</v>
          </cell>
          <cell r="I27">
            <v>165</v>
          </cell>
          <cell r="J27">
            <v>302</v>
          </cell>
        </row>
        <row r="28">
          <cell r="A28" t="str">
            <v>گلستان</v>
          </cell>
          <cell r="B28">
            <v>1491</v>
          </cell>
          <cell r="C28">
            <v>413</v>
          </cell>
          <cell r="D28">
            <v>1078</v>
          </cell>
          <cell r="E28">
            <v>110</v>
          </cell>
          <cell r="F28">
            <v>80</v>
          </cell>
          <cell r="G28">
            <v>30</v>
          </cell>
          <cell r="H28">
            <v>1381</v>
          </cell>
          <cell r="I28">
            <v>333</v>
          </cell>
          <cell r="J28">
            <v>1048</v>
          </cell>
        </row>
        <row r="29">
          <cell r="A29" t="str">
            <v>گيلان</v>
          </cell>
          <cell r="B29">
            <v>2380</v>
          </cell>
          <cell r="C29">
            <v>583</v>
          </cell>
          <cell r="D29">
            <v>1797</v>
          </cell>
          <cell r="E29">
            <v>173</v>
          </cell>
          <cell r="F29">
            <v>126</v>
          </cell>
          <cell r="G29">
            <v>47</v>
          </cell>
          <cell r="H29">
            <v>2207</v>
          </cell>
          <cell r="I29">
            <v>457</v>
          </cell>
          <cell r="J29">
            <v>1750</v>
          </cell>
        </row>
        <row r="30">
          <cell r="A30" t="str">
            <v>لرستان</v>
          </cell>
          <cell r="B30">
            <v>1038</v>
          </cell>
          <cell r="C30">
            <v>308</v>
          </cell>
          <cell r="D30">
            <v>730</v>
          </cell>
          <cell r="E30">
            <v>149</v>
          </cell>
          <cell r="F30">
            <v>116</v>
          </cell>
          <cell r="G30">
            <v>33</v>
          </cell>
          <cell r="H30">
            <v>889</v>
          </cell>
          <cell r="I30">
            <v>192</v>
          </cell>
          <cell r="J30">
            <v>697</v>
          </cell>
        </row>
        <row r="31">
          <cell r="A31" t="str">
            <v>مازندران</v>
          </cell>
          <cell r="B31">
            <v>3105</v>
          </cell>
          <cell r="C31">
            <v>870</v>
          </cell>
          <cell r="D31">
            <v>2235</v>
          </cell>
          <cell r="E31">
            <v>205</v>
          </cell>
          <cell r="F31">
            <v>159</v>
          </cell>
          <cell r="G31">
            <v>46</v>
          </cell>
          <cell r="H31">
            <v>2900</v>
          </cell>
          <cell r="I31">
            <v>711</v>
          </cell>
          <cell r="J31">
            <v>2189</v>
          </cell>
        </row>
        <row r="32">
          <cell r="A32" t="str">
            <v>مركزی</v>
          </cell>
          <cell r="B32">
            <v>730</v>
          </cell>
          <cell r="C32">
            <v>254</v>
          </cell>
          <cell r="D32">
            <v>476</v>
          </cell>
          <cell r="E32">
            <v>92</v>
          </cell>
          <cell r="F32">
            <v>53</v>
          </cell>
          <cell r="G32">
            <v>39</v>
          </cell>
          <cell r="H32">
            <v>638</v>
          </cell>
          <cell r="I32">
            <v>201</v>
          </cell>
          <cell r="J32">
            <v>437</v>
          </cell>
        </row>
        <row r="33">
          <cell r="A33" t="str">
            <v>هرمزگان</v>
          </cell>
          <cell r="B33">
            <v>1101</v>
          </cell>
          <cell r="C33">
            <v>382</v>
          </cell>
          <cell r="D33">
            <v>719</v>
          </cell>
          <cell r="E33">
            <v>65</v>
          </cell>
          <cell r="F33">
            <v>43</v>
          </cell>
          <cell r="G33">
            <v>22</v>
          </cell>
          <cell r="H33">
            <v>1036</v>
          </cell>
          <cell r="I33">
            <v>339</v>
          </cell>
          <cell r="J33">
            <v>697</v>
          </cell>
        </row>
        <row r="34">
          <cell r="A34" t="str">
            <v>همدان</v>
          </cell>
          <cell r="B34">
            <v>801</v>
          </cell>
          <cell r="C34">
            <v>227</v>
          </cell>
          <cell r="D34">
            <v>574</v>
          </cell>
          <cell r="E34">
            <v>124</v>
          </cell>
          <cell r="F34">
            <v>69</v>
          </cell>
          <cell r="G34">
            <v>55</v>
          </cell>
          <cell r="H34">
            <v>677</v>
          </cell>
          <cell r="I34">
            <v>158</v>
          </cell>
          <cell r="J34">
            <v>519</v>
          </cell>
        </row>
        <row r="35">
          <cell r="A35" t="str">
            <v>يزد</v>
          </cell>
          <cell r="B35">
            <v>1517</v>
          </cell>
          <cell r="C35">
            <v>314</v>
          </cell>
          <cell r="D35">
            <v>1203</v>
          </cell>
          <cell r="E35">
            <v>123</v>
          </cell>
          <cell r="F35">
            <v>54</v>
          </cell>
          <cell r="G35">
            <v>69</v>
          </cell>
          <cell r="H35">
            <v>1394</v>
          </cell>
          <cell r="I35">
            <v>260</v>
          </cell>
          <cell r="J35">
            <v>1134</v>
          </cell>
        </row>
      </sheetData>
      <sheetData sheetId="2">
        <row r="1">
          <cell r="A1" t="str">
            <v>استان و سال</v>
          </cell>
        </row>
        <row r="3">
          <cell r="A3">
            <v>1403</v>
          </cell>
          <cell r="B3">
            <v>1909583</v>
          </cell>
          <cell r="C3">
            <v>946623</v>
          </cell>
          <cell r="D3">
            <v>962960</v>
          </cell>
          <cell r="E3">
            <v>810470</v>
          </cell>
          <cell r="F3">
            <v>514105</v>
          </cell>
          <cell r="G3">
            <v>296365</v>
          </cell>
          <cell r="H3">
            <v>1099113</v>
          </cell>
          <cell r="I3">
            <v>432518</v>
          </cell>
          <cell r="J3">
            <v>666595</v>
          </cell>
        </row>
        <row r="4">
          <cell r="A4">
            <v>1404</v>
          </cell>
          <cell r="B4">
            <v>1546486</v>
          </cell>
          <cell r="C4">
            <v>787589</v>
          </cell>
          <cell r="D4">
            <v>758897</v>
          </cell>
          <cell r="E4">
            <v>654201</v>
          </cell>
          <cell r="F4">
            <v>420919</v>
          </cell>
          <cell r="G4">
            <v>233282</v>
          </cell>
          <cell r="H4">
            <v>892285</v>
          </cell>
          <cell r="I4">
            <v>366670</v>
          </cell>
          <cell r="J4">
            <v>525615</v>
          </cell>
        </row>
        <row r="5">
          <cell r="A5" t="str">
            <v>آذربايجان شرقی</v>
          </cell>
          <cell r="B5">
            <v>71482</v>
          </cell>
          <cell r="C5">
            <v>41485</v>
          </cell>
          <cell r="D5">
            <v>29997</v>
          </cell>
          <cell r="E5">
            <v>22657</v>
          </cell>
          <cell r="F5">
            <v>18105</v>
          </cell>
          <cell r="G5">
            <v>4552</v>
          </cell>
          <cell r="H5">
            <v>48825</v>
          </cell>
          <cell r="I5">
            <v>23380</v>
          </cell>
          <cell r="J5">
            <v>25445</v>
          </cell>
        </row>
        <row r="6">
          <cell r="A6" t="str">
            <v>آذربايجان غربی</v>
          </cell>
          <cell r="B6">
            <v>56958</v>
          </cell>
          <cell r="C6">
            <v>28559</v>
          </cell>
          <cell r="D6">
            <v>28399</v>
          </cell>
          <cell r="E6">
            <v>23485</v>
          </cell>
          <cell r="F6">
            <v>14491</v>
          </cell>
          <cell r="G6">
            <v>8994</v>
          </cell>
          <cell r="H6">
            <v>33473</v>
          </cell>
          <cell r="I6">
            <v>14068</v>
          </cell>
          <cell r="J6">
            <v>19405</v>
          </cell>
        </row>
        <row r="7">
          <cell r="A7" t="str">
            <v>اردبيل</v>
          </cell>
          <cell r="B7">
            <v>26428</v>
          </cell>
          <cell r="C7">
            <v>12455</v>
          </cell>
          <cell r="D7">
            <v>13973</v>
          </cell>
          <cell r="E7">
            <v>11524</v>
          </cell>
          <cell r="F7">
            <v>6613</v>
          </cell>
          <cell r="G7">
            <v>4911</v>
          </cell>
          <cell r="H7">
            <v>14904</v>
          </cell>
          <cell r="I7">
            <v>5842</v>
          </cell>
          <cell r="J7">
            <v>9062</v>
          </cell>
        </row>
        <row r="8">
          <cell r="A8" t="str">
            <v>اصفهان</v>
          </cell>
          <cell r="B8">
            <v>130363</v>
          </cell>
          <cell r="C8">
            <v>62397</v>
          </cell>
          <cell r="D8">
            <v>67966</v>
          </cell>
          <cell r="E8">
            <v>57974</v>
          </cell>
          <cell r="F8">
            <v>33652</v>
          </cell>
          <cell r="G8">
            <v>24322</v>
          </cell>
          <cell r="H8">
            <v>72389</v>
          </cell>
          <cell r="I8">
            <v>28745</v>
          </cell>
          <cell r="J8">
            <v>43644</v>
          </cell>
        </row>
        <row r="9">
          <cell r="A9" t="str">
            <v>البرز</v>
          </cell>
          <cell r="B9">
            <v>34698</v>
          </cell>
          <cell r="C9">
            <v>18146</v>
          </cell>
          <cell r="D9">
            <v>16552</v>
          </cell>
          <cell r="E9">
            <v>14009</v>
          </cell>
          <cell r="F9">
            <v>9540</v>
          </cell>
          <cell r="G9">
            <v>4469</v>
          </cell>
          <cell r="H9">
            <v>20689</v>
          </cell>
          <cell r="I9">
            <v>8606</v>
          </cell>
          <cell r="J9">
            <v>12083</v>
          </cell>
        </row>
        <row r="10">
          <cell r="A10" t="str">
            <v>ايلام</v>
          </cell>
          <cell r="B10">
            <v>14951</v>
          </cell>
          <cell r="C10">
            <v>7537</v>
          </cell>
          <cell r="D10">
            <v>7414</v>
          </cell>
          <cell r="E10">
            <v>10131</v>
          </cell>
          <cell r="F10">
            <v>6027</v>
          </cell>
          <cell r="G10">
            <v>4104</v>
          </cell>
          <cell r="H10">
            <v>4820</v>
          </cell>
          <cell r="I10">
            <v>1510</v>
          </cell>
          <cell r="J10">
            <v>3310</v>
          </cell>
        </row>
        <row r="11">
          <cell r="A11" t="str">
            <v>بوشهر</v>
          </cell>
          <cell r="B11">
            <v>29983</v>
          </cell>
          <cell r="C11">
            <v>16266</v>
          </cell>
          <cell r="D11">
            <v>13717</v>
          </cell>
          <cell r="E11">
            <v>17918</v>
          </cell>
          <cell r="F11">
            <v>12276</v>
          </cell>
          <cell r="G11">
            <v>5642</v>
          </cell>
          <cell r="H11">
            <v>12065</v>
          </cell>
          <cell r="I11">
            <v>3990</v>
          </cell>
          <cell r="J11">
            <v>8075</v>
          </cell>
        </row>
        <row r="12">
          <cell r="A12" t="str">
            <v>تهران</v>
          </cell>
          <cell r="B12">
            <v>147040</v>
          </cell>
          <cell r="C12">
            <v>74661</v>
          </cell>
          <cell r="D12">
            <v>72379</v>
          </cell>
          <cell r="E12">
            <v>32968</v>
          </cell>
          <cell r="F12">
            <v>24788</v>
          </cell>
          <cell r="G12">
            <v>8180</v>
          </cell>
          <cell r="H12">
            <v>114072</v>
          </cell>
          <cell r="I12">
            <v>49873</v>
          </cell>
          <cell r="J12">
            <v>64199</v>
          </cell>
        </row>
        <row r="13">
          <cell r="A13" t="str">
            <v>چهارمحال و بختياری</v>
          </cell>
          <cell r="B13">
            <v>21135</v>
          </cell>
          <cell r="C13">
            <v>9745</v>
          </cell>
          <cell r="D13">
            <v>11390</v>
          </cell>
          <cell r="E13">
            <v>12231</v>
          </cell>
          <cell r="F13">
            <v>6938</v>
          </cell>
          <cell r="G13">
            <v>5293</v>
          </cell>
          <cell r="H13">
            <v>8904</v>
          </cell>
          <cell r="I13">
            <v>2807</v>
          </cell>
          <cell r="J13">
            <v>6097</v>
          </cell>
        </row>
        <row r="14">
          <cell r="A14" t="str">
            <v>خراسان جنوبی</v>
          </cell>
          <cell r="B14">
            <v>27689</v>
          </cell>
          <cell r="C14">
            <v>14115</v>
          </cell>
          <cell r="D14">
            <v>13574</v>
          </cell>
          <cell r="E14">
            <v>16174</v>
          </cell>
          <cell r="F14">
            <v>9638</v>
          </cell>
          <cell r="G14">
            <v>6536</v>
          </cell>
          <cell r="H14">
            <v>11515</v>
          </cell>
          <cell r="I14">
            <v>4477</v>
          </cell>
          <cell r="J14">
            <v>7038</v>
          </cell>
        </row>
        <row r="15">
          <cell r="A15" t="str">
            <v>خراسان رضوی</v>
          </cell>
          <cell r="B15">
            <v>155905</v>
          </cell>
          <cell r="C15">
            <v>73177</v>
          </cell>
          <cell r="D15">
            <v>82728</v>
          </cell>
          <cell r="E15">
            <v>45605</v>
          </cell>
          <cell r="F15">
            <v>28214</v>
          </cell>
          <cell r="G15">
            <v>17391</v>
          </cell>
          <cell r="H15">
            <v>110300</v>
          </cell>
          <cell r="I15">
            <v>44963</v>
          </cell>
          <cell r="J15">
            <v>65337</v>
          </cell>
        </row>
        <row r="16">
          <cell r="A16" t="str">
            <v>خراسان شمالی</v>
          </cell>
          <cell r="B16">
            <v>22577</v>
          </cell>
          <cell r="C16">
            <v>10955</v>
          </cell>
          <cell r="D16">
            <v>11622</v>
          </cell>
          <cell r="E16">
            <v>12127</v>
          </cell>
          <cell r="F16">
            <v>7997</v>
          </cell>
          <cell r="G16">
            <v>4130</v>
          </cell>
          <cell r="H16">
            <v>10450</v>
          </cell>
          <cell r="I16">
            <v>2958</v>
          </cell>
          <cell r="J16">
            <v>7492</v>
          </cell>
        </row>
        <row r="17">
          <cell r="A17" t="str">
            <v>خوزستان</v>
          </cell>
          <cell r="B17">
            <v>90897</v>
          </cell>
          <cell r="C17">
            <v>48200</v>
          </cell>
          <cell r="D17">
            <v>42697</v>
          </cell>
          <cell r="E17">
            <v>41181</v>
          </cell>
          <cell r="F17">
            <v>26979</v>
          </cell>
          <cell r="G17">
            <v>14202</v>
          </cell>
          <cell r="H17">
            <v>49716</v>
          </cell>
          <cell r="I17">
            <v>21221</v>
          </cell>
          <cell r="J17">
            <v>28495</v>
          </cell>
        </row>
        <row r="18">
          <cell r="A18" t="str">
            <v>زنجان</v>
          </cell>
          <cell r="B18">
            <v>23229</v>
          </cell>
          <cell r="C18">
            <v>11605</v>
          </cell>
          <cell r="D18">
            <v>11624</v>
          </cell>
          <cell r="E18">
            <v>16398</v>
          </cell>
          <cell r="F18">
            <v>9290</v>
          </cell>
          <cell r="G18">
            <v>7108</v>
          </cell>
          <cell r="H18">
            <v>6831</v>
          </cell>
          <cell r="I18">
            <v>2315</v>
          </cell>
          <cell r="J18">
            <v>4516</v>
          </cell>
        </row>
        <row r="19">
          <cell r="A19" t="str">
            <v>سمنان</v>
          </cell>
          <cell r="B19">
            <v>21648</v>
          </cell>
          <cell r="C19">
            <v>12286</v>
          </cell>
          <cell r="D19">
            <v>9362</v>
          </cell>
          <cell r="E19">
            <v>10824</v>
          </cell>
          <cell r="F19">
            <v>6143</v>
          </cell>
          <cell r="G19">
            <v>4681</v>
          </cell>
          <cell r="H19">
            <v>10824</v>
          </cell>
          <cell r="I19">
            <v>6143</v>
          </cell>
          <cell r="J19">
            <v>4681</v>
          </cell>
        </row>
        <row r="20">
          <cell r="A20" t="str">
            <v>سيستان و بلوچستان</v>
          </cell>
          <cell r="B20">
            <v>52769</v>
          </cell>
          <cell r="C20">
            <v>29273</v>
          </cell>
          <cell r="D20">
            <v>23496</v>
          </cell>
          <cell r="E20">
            <v>24529</v>
          </cell>
          <cell r="F20">
            <v>15330</v>
          </cell>
          <cell r="G20">
            <v>9199</v>
          </cell>
          <cell r="H20">
            <v>28240</v>
          </cell>
          <cell r="I20">
            <v>13943</v>
          </cell>
          <cell r="J20">
            <v>14297</v>
          </cell>
        </row>
        <row r="21">
          <cell r="A21" t="str">
            <v>فارس</v>
          </cell>
          <cell r="B21">
            <v>91429</v>
          </cell>
          <cell r="C21">
            <v>50105</v>
          </cell>
          <cell r="D21">
            <v>41324</v>
          </cell>
          <cell r="E21">
            <v>40416</v>
          </cell>
          <cell r="F21">
            <v>26709</v>
          </cell>
          <cell r="G21">
            <v>13707</v>
          </cell>
          <cell r="H21">
            <v>51013</v>
          </cell>
          <cell r="I21">
            <v>23396</v>
          </cell>
          <cell r="J21">
            <v>27617</v>
          </cell>
        </row>
        <row r="22">
          <cell r="A22" t="str">
            <v>قزوين</v>
          </cell>
          <cell r="B22">
            <v>17706</v>
          </cell>
          <cell r="C22">
            <v>8791</v>
          </cell>
          <cell r="D22">
            <v>8915</v>
          </cell>
          <cell r="E22">
            <v>9585</v>
          </cell>
          <cell r="F22">
            <v>5966</v>
          </cell>
          <cell r="G22">
            <v>3619</v>
          </cell>
          <cell r="H22">
            <v>8121</v>
          </cell>
          <cell r="I22">
            <v>2825</v>
          </cell>
          <cell r="J22">
            <v>5296</v>
          </cell>
        </row>
        <row r="23">
          <cell r="A23" t="str">
            <v>قم</v>
          </cell>
          <cell r="B23">
            <v>22785</v>
          </cell>
          <cell r="C23">
            <v>11300</v>
          </cell>
          <cell r="D23">
            <v>11485</v>
          </cell>
          <cell r="E23">
            <v>10095</v>
          </cell>
          <cell r="F23">
            <v>5860</v>
          </cell>
          <cell r="G23">
            <v>4235</v>
          </cell>
          <cell r="H23">
            <v>12690</v>
          </cell>
          <cell r="I23">
            <v>5440</v>
          </cell>
          <cell r="J23">
            <v>7250</v>
          </cell>
        </row>
        <row r="24">
          <cell r="A24" t="str">
            <v>كردستان</v>
          </cell>
          <cell r="B24">
            <v>31071</v>
          </cell>
          <cell r="C24">
            <v>15489</v>
          </cell>
          <cell r="D24">
            <v>15582</v>
          </cell>
          <cell r="E24">
            <v>13163</v>
          </cell>
          <cell r="F24">
            <v>9872</v>
          </cell>
          <cell r="G24">
            <v>3291</v>
          </cell>
          <cell r="H24">
            <v>17908</v>
          </cell>
          <cell r="I24">
            <v>5617</v>
          </cell>
          <cell r="J24">
            <v>12291</v>
          </cell>
        </row>
        <row r="25">
          <cell r="A25" t="str">
            <v>كرمان</v>
          </cell>
          <cell r="B25">
            <v>38876</v>
          </cell>
          <cell r="C25">
            <v>22251</v>
          </cell>
          <cell r="D25">
            <v>16625</v>
          </cell>
          <cell r="E25">
            <v>20622</v>
          </cell>
          <cell r="F25">
            <v>15904</v>
          </cell>
          <cell r="G25">
            <v>4718</v>
          </cell>
          <cell r="H25">
            <v>18254</v>
          </cell>
          <cell r="I25">
            <v>6347</v>
          </cell>
          <cell r="J25">
            <v>11907</v>
          </cell>
        </row>
        <row r="26">
          <cell r="A26" t="str">
            <v>كرمانشاه</v>
          </cell>
          <cell r="B26">
            <v>32370</v>
          </cell>
          <cell r="C26">
            <v>18042</v>
          </cell>
          <cell r="D26">
            <v>14328</v>
          </cell>
          <cell r="E26">
            <v>15252</v>
          </cell>
          <cell r="F26">
            <v>10695</v>
          </cell>
          <cell r="G26">
            <v>4557</v>
          </cell>
          <cell r="H26">
            <v>17118</v>
          </cell>
          <cell r="I26">
            <v>7347</v>
          </cell>
          <cell r="J26">
            <v>9771</v>
          </cell>
        </row>
        <row r="27">
          <cell r="A27" t="str">
            <v>كهگيلويه و بويراحمد</v>
          </cell>
          <cell r="B27">
            <v>24424</v>
          </cell>
          <cell r="C27">
            <v>12514</v>
          </cell>
          <cell r="D27">
            <v>11910</v>
          </cell>
          <cell r="E27">
            <v>11464</v>
          </cell>
          <cell r="F27">
            <v>5295</v>
          </cell>
          <cell r="G27">
            <v>6169</v>
          </cell>
          <cell r="H27">
            <v>12960</v>
          </cell>
          <cell r="I27">
            <v>7219</v>
          </cell>
          <cell r="J27">
            <v>5741</v>
          </cell>
        </row>
        <row r="28">
          <cell r="A28" t="str">
            <v>گلستان</v>
          </cell>
          <cell r="B28">
            <v>53777</v>
          </cell>
          <cell r="C28">
            <v>26894</v>
          </cell>
          <cell r="D28">
            <v>26883</v>
          </cell>
          <cell r="E28">
            <v>27897</v>
          </cell>
          <cell r="F28">
            <v>17217</v>
          </cell>
          <cell r="G28">
            <v>10680</v>
          </cell>
          <cell r="H28">
            <v>25880</v>
          </cell>
          <cell r="I28">
            <v>9677</v>
          </cell>
          <cell r="J28">
            <v>16203</v>
          </cell>
        </row>
        <row r="29">
          <cell r="A29" t="str">
            <v>گيلان</v>
          </cell>
          <cell r="B29">
            <v>54451</v>
          </cell>
          <cell r="C29">
            <v>27060</v>
          </cell>
          <cell r="D29">
            <v>27391</v>
          </cell>
          <cell r="E29">
            <v>22414</v>
          </cell>
          <cell r="F29">
            <v>15644</v>
          </cell>
          <cell r="G29">
            <v>6770</v>
          </cell>
          <cell r="H29">
            <v>32037</v>
          </cell>
          <cell r="I29">
            <v>11416</v>
          </cell>
          <cell r="J29">
            <v>20621</v>
          </cell>
        </row>
        <row r="30">
          <cell r="A30" t="str">
            <v>لرستان</v>
          </cell>
          <cell r="B30">
            <v>36510</v>
          </cell>
          <cell r="C30">
            <v>17129</v>
          </cell>
          <cell r="D30">
            <v>19381</v>
          </cell>
          <cell r="E30">
            <v>15888</v>
          </cell>
          <cell r="F30">
            <v>10522</v>
          </cell>
          <cell r="G30">
            <v>5366</v>
          </cell>
          <cell r="H30">
            <v>20622</v>
          </cell>
          <cell r="I30">
            <v>6607</v>
          </cell>
          <cell r="J30">
            <v>14015</v>
          </cell>
        </row>
        <row r="31">
          <cell r="A31" t="str">
            <v>مازندران</v>
          </cell>
          <cell r="B31">
            <v>70142</v>
          </cell>
          <cell r="C31">
            <v>31840</v>
          </cell>
          <cell r="D31">
            <v>38302</v>
          </cell>
          <cell r="E31">
            <v>27641</v>
          </cell>
          <cell r="F31">
            <v>19010</v>
          </cell>
          <cell r="G31">
            <v>8631</v>
          </cell>
          <cell r="H31">
            <v>42501</v>
          </cell>
          <cell r="I31">
            <v>12830</v>
          </cell>
          <cell r="J31">
            <v>29671</v>
          </cell>
        </row>
        <row r="32">
          <cell r="A32" t="str">
            <v>مركزی</v>
          </cell>
          <cell r="B32">
            <v>28707</v>
          </cell>
          <cell r="C32">
            <v>16558</v>
          </cell>
          <cell r="D32">
            <v>12149</v>
          </cell>
          <cell r="E32">
            <v>17634</v>
          </cell>
          <cell r="F32">
            <v>11173</v>
          </cell>
          <cell r="G32">
            <v>6461</v>
          </cell>
          <cell r="H32">
            <v>11073</v>
          </cell>
          <cell r="I32">
            <v>5385</v>
          </cell>
          <cell r="J32">
            <v>5688</v>
          </cell>
        </row>
        <row r="33">
          <cell r="A33" t="str">
            <v>هرمزگان</v>
          </cell>
          <cell r="B33">
            <v>38180</v>
          </cell>
          <cell r="C33">
            <v>22244</v>
          </cell>
          <cell r="D33">
            <v>15936</v>
          </cell>
          <cell r="E33">
            <v>15062</v>
          </cell>
          <cell r="F33">
            <v>12011</v>
          </cell>
          <cell r="G33">
            <v>3051</v>
          </cell>
          <cell r="H33">
            <v>23118</v>
          </cell>
          <cell r="I33">
            <v>10233</v>
          </cell>
          <cell r="J33">
            <v>12885</v>
          </cell>
        </row>
        <row r="34">
          <cell r="A34" t="str">
            <v>همدان</v>
          </cell>
          <cell r="B34">
            <v>37242</v>
          </cell>
          <cell r="C34">
            <v>18408</v>
          </cell>
          <cell r="D34">
            <v>18834</v>
          </cell>
          <cell r="E34">
            <v>18568</v>
          </cell>
          <cell r="F34">
            <v>10403</v>
          </cell>
          <cell r="G34">
            <v>8165</v>
          </cell>
          <cell r="H34">
            <v>18674</v>
          </cell>
          <cell r="I34">
            <v>8005</v>
          </cell>
          <cell r="J34">
            <v>10669</v>
          </cell>
        </row>
        <row r="35">
          <cell r="A35" t="str">
            <v>يزد</v>
          </cell>
          <cell r="B35">
            <v>41064</v>
          </cell>
          <cell r="C35">
            <v>18102</v>
          </cell>
          <cell r="D35">
            <v>22962</v>
          </cell>
          <cell r="E35">
            <v>18765</v>
          </cell>
          <cell r="F35">
            <v>8617</v>
          </cell>
          <cell r="G35">
            <v>10148</v>
          </cell>
          <cell r="H35">
            <v>22299</v>
          </cell>
          <cell r="I35">
            <v>9485</v>
          </cell>
          <cell r="J35">
            <v>12814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rightToLeft="1" zoomScale="51" zoomScaleNormal="51" workbookViewId="0">
      <selection activeCell="B12" sqref="B12"/>
    </sheetView>
  </sheetViews>
  <sheetFormatPr defaultColWidth="8.85546875" defaultRowHeight="141" customHeight="1"/>
  <cols>
    <col min="1" max="1" width="58.7109375" style="1" customWidth="1"/>
    <col min="2" max="2" width="54.7109375" style="1" customWidth="1"/>
    <col min="3" max="3" width="31.85546875" style="1" customWidth="1"/>
    <col min="4" max="4" width="15.85546875" style="1" customWidth="1"/>
    <col min="5" max="5" width="10.85546875" style="1" customWidth="1"/>
    <col min="6" max="6" width="9.85546875" style="1" customWidth="1"/>
    <col min="7" max="7" width="11.5703125" style="1" customWidth="1"/>
    <col min="8" max="8" width="12.42578125" style="1" customWidth="1"/>
    <col min="9" max="9" width="15.140625" style="1" customWidth="1"/>
    <col min="10" max="10" width="21.42578125" style="1" customWidth="1"/>
    <col min="11" max="16384" width="8.85546875" style="1"/>
  </cols>
  <sheetData>
    <row r="1" spans="1:10" ht="39.75" customHeight="1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78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14</v>
      </c>
      <c r="J2" s="2" t="s">
        <v>8</v>
      </c>
    </row>
    <row r="3" spans="1:10" s="3" customFormat="1" ht="76.5" customHeight="1">
      <c r="A3" s="52" t="s">
        <v>11</v>
      </c>
      <c r="B3" s="4" t="s">
        <v>26</v>
      </c>
      <c r="C3" s="56" t="s">
        <v>28</v>
      </c>
      <c r="D3" s="56" t="s">
        <v>16</v>
      </c>
      <c r="E3" s="56" t="s">
        <v>9</v>
      </c>
      <c r="F3" s="56" t="s">
        <v>28</v>
      </c>
      <c r="G3" s="56" t="s">
        <v>28</v>
      </c>
      <c r="H3" s="56" t="s">
        <v>13</v>
      </c>
      <c r="I3" s="56" t="s">
        <v>15</v>
      </c>
      <c r="J3" s="56" t="s">
        <v>96</v>
      </c>
    </row>
    <row r="4" spans="1:10" s="3" customFormat="1" ht="105.75" customHeight="1">
      <c r="A4" s="53"/>
      <c r="B4" s="4" t="s">
        <v>27</v>
      </c>
      <c r="C4" s="58"/>
      <c r="D4" s="58"/>
      <c r="E4" s="58"/>
      <c r="F4" s="58"/>
      <c r="G4" s="58"/>
      <c r="H4" s="58"/>
      <c r="I4" s="58"/>
      <c r="J4" s="57"/>
    </row>
    <row r="5" spans="1:10" ht="88.5" customHeight="1">
      <c r="A5" s="5" t="s">
        <v>25</v>
      </c>
      <c r="B5" s="4" t="s">
        <v>30</v>
      </c>
      <c r="C5" s="6" t="s">
        <v>28</v>
      </c>
      <c r="D5" s="16" t="s">
        <v>97</v>
      </c>
      <c r="E5" s="16" t="s">
        <v>9</v>
      </c>
      <c r="F5" s="15" t="s">
        <v>95</v>
      </c>
      <c r="G5" s="15" t="s">
        <v>28</v>
      </c>
      <c r="H5" s="15" t="s">
        <v>13</v>
      </c>
      <c r="I5" s="14" t="s">
        <v>19</v>
      </c>
      <c r="J5" s="57"/>
    </row>
    <row r="6" spans="1:10" ht="60" customHeight="1">
      <c r="A6" s="7" t="s">
        <v>21</v>
      </c>
      <c r="B6" s="8" t="s">
        <v>17</v>
      </c>
      <c r="C6" s="9" t="s">
        <v>28</v>
      </c>
      <c r="D6" s="14" t="s">
        <v>12</v>
      </c>
      <c r="E6" s="14" t="s">
        <v>9</v>
      </c>
      <c r="F6" s="34" t="s">
        <v>95</v>
      </c>
      <c r="G6" s="14" t="s">
        <v>28</v>
      </c>
      <c r="H6" s="14" t="s">
        <v>13</v>
      </c>
      <c r="I6" s="14" t="s">
        <v>19</v>
      </c>
      <c r="J6" s="57"/>
    </row>
    <row r="7" spans="1:10" ht="91.5" customHeight="1">
      <c r="A7" s="7" t="s">
        <v>22</v>
      </c>
      <c r="B7" s="8" t="s">
        <v>29</v>
      </c>
      <c r="C7" s="9" t="s">
        <v>28</v>
      </c>
      <c r="D7" s="14" t="s">
        <v>12</v>
      </c>
      <c r="E7" s="14" t="s">
        <v>9</v>
      </c>
      <c r="F7" s="14" t="s">
        <v>28</v>
      </c>
      <c r="G7" s="14" t="s">
        <v>28</v>
      </c>
      <c r="H7" s="14" t="s">
        <v>86</v>
      </c>
      <c r="I7" s="10" t="s">
        <v>19</v>
      </c>
      <c r="J7" s="57"/>
    </row>
    <row r="8" spans="1:10" ht="81" customHeight="1">
      <c r="A8" s="52" t="s">
        <v>20</v>
      </c>
      <c r="B8" s="11" t="s">
        <v>23</v>
      </c>
      <c r="C8" s="54" t="s">
        <v>28</v>
      </c>
      <c r="D8" s="54" t="s">
        <v>18</v>
      </c>
      <c r="E8" s="54" t="s">
        <v>9</v>
      </c>
      <c r="F8" s="48" t="s">
        <v>95</v>
      </c>
      <c r="G8" s="48" t="s">
        <v>28</v>
      </c>
      <c r="H8" s="49" t="s">
        <v>13</v>
      </c>
      <c r="I8" s="54" t="s">
        <v>19</v>
      </c>
      <c r="J8" s="57"/>
    </row>
    <row r="9" spans="1:10" ht="70.5" customHeight="1">
      <c r="A9" s="53"/>
      <c r="B9" s="12" t="s">
        <v>24</v>
      </c>
      <c r="C9" s="55"/>
      <c r="D9" s="55"/>
      <c r="E9" s="55"/>
      <c r="F9" s="48"/>
      <c r="G9" s="48"/>
      <c r="H9" s="50"/>
      <c r="I9" s="55"/>
      <c r="J9" s="58"/>
    </row>
    <row r="10" spans="1:10" ht="46.5" customHeight="1">
      <c r="A10" s="59" t="s">
        <v>99</v>
      </c>
      <c r="B10" s="59"/>
    </row>
    <row r="11" spans="1:10" ht="74.25" customHeight="1">
      <c r="A11" s="47" t="s">
        <v>100</v>
      </c>
      <c r="B11" s="47"/>
    </row>
  </sheetData>
  <mergeCells count="20">
    <mergeCell ref="G3:G4"/>
    <mergeCell ref="H3:H4"/>
    <mergeCell ref="I3:I4"/>
    <mergeCell ref="A10:B10"/>
    <mergeCell ref="A11:B11"/>
    <mergeCell ref="G8:G9"/>
    <mergeCell ref="H8:H9"/>
    <mergeCell ref="A1:J1"/>
    <mergeCell ref="A8:A9"/>
    <mergeCell ref="D8:D9"/>
    <mergeCell ref="C8:C9"/>
    <mergeCell ref="J3:J9"/>
    <mergeCell ref="E8:E9"/>
    <mergeCell ref="F8:F9"/>
    <mergeCell ref="A3:A4"/>
    <mergeCell ref="C3:C4"/>
    <mergeCell ref="D3:D4"/>
    <mergeCell ref="E3:E4"/>
    <mergeCell ref="I8:I9"/>
    <mergeCell ref="F3:F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3"/>
  <sheetViews>
    <sheetView rightToLeft="1" topLeftCell="B1" zoomScale="87" zoomScaleNormal="87" workbookViewId="0">
      <selection activeCell="B7" sqref="B7:B39"/>
    </sheetView>
  </sheetViews>
  <sheetFormatPr defaultRowHeight="15"/>
  <cols>
    <col min="2" max="2" width="17.140625" customWidth="1"/>
  </cols>
  <sheetData>
    <row r="1" spans="2:14" ht="21" thickBot="1">
      <c r="B1" s="64" t="s">
        <v>65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2:14" ht="23.25" customHeight="1">
      <c r="B2" s="60" t="s">
        <v>73</v>
      </c>
      <c r="C2" s="62" t="s">
        <v>74</v>
      </c>
      <c r="D2" s="62"/>
      <c r="E2" s="62"/>
      <c r="F2" s="62"/>
      <c r="G2" s="62" t="s">
        <v>75</v>
      </c>
      <c r="H2" s="62"/>
      <c r="I2" s="62"/>
      <c r="J2" s="62"/>
      <c r="K2" s="62" t="s">
        <v>76</v>
      </c>
      <c r="L2" s="62"/>
      <c r="M2" s="62"/>
      <c r="N2" s="63"/>
    </row>
    <row r="3" spans="2:14" ht="23.25">
      <c r="B3" s="61"/>
      <c r="C3" s="19" t="s">
        <v>31</v>
      </c>
      <c r="D3" s="19" t="s">
        <v>47</v>
      </c>
      <c r="E3" s="19" t="s">
        <v>46</v>
      </c>
      <c r="F3" s="19" t="s">
        <v>77</v>
      </c>
      <c r="G3" s="19" t="s">
        <v>31</v>
      </c>
      <c r="H3" s="19" t="s">
        <v>47</v>
      </c>
      <c r="I3" s="19" t="s">
        <v>46</v>
      </c>
      <c r="J3" s="19" t="s">
        <v>77</v>
      </c>
      <c r="K3" s="19" t="s">
        <v>31</v>
      </c>
      <c r="L3" s="19" t="s">
        <v>47</v>
      </c>
      <c r="M3" s="19" t="s">
        <v>46</v>
      </c>
      <c r="N3" s="21" t="s">
        <v>77</v>
      </c>
    </row>
    <row r="4" spans="2:14" ht="19.5">
      <c r="B4" s="17">
        <f>[1]مراکز!A3</f>
        <v>1403</v>
      </c>
      <c r="C4" s="40">
        <f>[1]مراکز!B3</f>
        <v>26390</v>
      </c>
      <c r="D4" s="40">
        <f>[1]مراکز!C3</f>
        <v>2512</v>
      </c>
      <c r="E4" s="40">
        <f>[1]مراکز!D3</f>
        <v>18359</v>
      </c>
      <c r="F4" s="40">
        <f>[1]مراکز!E3</f>
        <v>5519</v>
      </c>
      <c r="G4" s="40">
        <f>[1]مراکز!F3</f>
        <v>659</v>
      </c>
      <c r="H4" s="40">
        <f>[1]مراکز!G3</f>
        <v>189</v>
      </c>
      <c r="I4" s="40">
        <f>[1]مراکز!H3</f>
        <v>134</v>
      </c>
      <c r="J4" s="40">
        <f>[1]مراکز!I3</f>
        <v>336</v>
      </c>
      <c r="K4" s="40">
        <f>[1]مراکز!J3</f>
        <v>25731</v>
      </c>
      <c r="L4" s="40">
        <f>[1]مراکز!K3</f>
        <v>2323</v>
      </c>
      <c r="M4" s="40">
        <f>[1]مراکز!L3</f>
        <v>18225</v>
      </c>
      <c r="N4" s="40">
        <f>[1]مراکز!M3</f>
        <v>5183</v>
      </c>
    </row>
    <row r="5" spans="2:14" ht="19.5">
      <c r="B5" s="17">
        <f>[1]مراکز!A4</f>
        <v>1404</v>
      </c>
      <c r="C5" s="40">
        <f>[1]مراکز!B4</f>
        <v>28635</v>
      </c>
      <c r="D5" s="40">
        <f>[1]مراکز!C4</f>
        <v>2731</v>
      </c>
      <c r="E5" s="40">
        <f>[1]مراکز!D4</f>
        <v>19527</v>
      </c>
      <c r="F5" s="40">
        <f>[1]مراکز!E4</f>
        <v>6377</v>
      </c>
      <c r="G5" s="40">
        <f>[1]مراکز!F4</f>
        <v>658</v>
      </c>
      <c r="H5" s="40">
        <f>[1]مراکز!G4</f>
        <v>187</v>
      </c>
      <c r="I5" s="40">
        <f>[1]مراکز!H4</f>
        <v>134</v>
      </c>
      <c r="J5" s="40">
        <f>[1]مراکز!I4</f>
        <v>337</v>
      </c>
      <c r="K5" s="40">
        <f>[1]مراکز!J4</f>
        <v>27977</v>
      </c>
      <c r="L5" s="40">
        <f>[1]مراکز!K4</f>
        <v>2544</v>
      </c>
      <c r="M5" s="40">
        <f>[1]مراکز!L4</f>
        <v>19393</v>
      </c>
      <c r="N5" s="40">
        <f>[1]مراکز!M4</f>
        <v>6040</v>
      </c>
    </row>
    <row r="6" spans="2:14" ht="19.5">
      <c r="B6" s="17" t="str">
        <f>[1]مراکز!A5</f>
        <v>آذربايجان شرقی</v>
      </c>
      <c r="C6" s="40">
        <f>[1]مراکز!B5</f>
        <v>954</v>
      </c>
      <c r="D6" s="40">
        <f>[1]مراکز!C5</f>
        <v>74</v>
      </c>
      <c r="E6" s="40">
        <f>[1]مراکز!D5</f>
        <v>588</v>
      </c>
      <c r="F6" s="40">
        <f>[1]مراکز!E5</f>
        <v>292</v>
      </c>
      <c r="G6" s="40">
        <f>[1]مراکز!F5</f>
        <v>26</v>
      </c>
      <c r="H6" s="40">
        <f>[1]مراکز!G5</f>
        <v>5</v>
      </c>
      <c r="I6" s="40">
        <f>[1]مراکز!H5</f>
        <v>1</v>
      </c>
      <c r="J6" s="40">
        <f>[1]مراکز!I5</f>
        <v>20</v>
      </c>
      <c r="K6" s="40">
        <f>[1]مراکز!J5</f>
        <v>928</v>
      </c>
      <c r="L6" s="40">
        <f>[1]مراکز!K5</f>
        <v>69</v>
      </c>
      <c r="M6" s="40">
        <f>[1]مراکز!L5</f>
        <v>587</v>
      </c>
      <c r="N6" s="40">
        <f>[1]مراکز!M5</f>
        <v>272</v>
      </c>
    </row>
    <row r="7" spans="2:14" ht="19.5">
      <c r="B7" s="17" t="str">
        <f>[1]مراکز!A6</f>
        <v>آذربايجان غربی</v>
      </c>
      <c r="C7" s="40">
        <f>[1]مراکز!B6</f>
        <v>924</v>
      </c>
      <c r="D7" s="40">
        <f>[1]مراکز!C6</f>
        <v>88</v>
      </c>
      <c r="E7" s="40">
        <f>[1]مراکز!D6</f>
        <v>667</v>
      </c>
      <c r="F7" s="40">
        <f>[1]مراکز!E6</f>
        <v>169</v>
      </c>
      <c r="G7" s="40">
        <f>[1]مراکز!F6</f>
        <v>20</v>
      </c>
      <c r="H7" s="40">
        <f>[1]مراکز!G6</f>
        <v>5</v>
      </c>
      <c r="I7" s="40">
        <f>[1]مراکز!H6</f>
        <v>4</v>
      </c>
      <c r="J7" s="40">
        <f>[1]مراکز!I6</f>
        <v>11</v>
      </c>
      <c r="K7" s="40">
        <f>[1]مراکز!J6</f>
        <v>904</v>
      </c>
      <c r="L7" s="40">
        <f>[1]مراکز!K6</f>
        <v>83</v>
      </c>
      <c r="M7" s="40">
        <f>[1]مراکز!L6</f>
        <v>663</v>
      </c>
      <c r="N7" s="40">
        <f>[1]مراکز!M6</f>
        <v>158</v>
      </c>
    </row>
    <row r="8" spans="2:14" ht="19.5">
      <c r="B8" s="17" t="str">
        <f>[1]مراکز!A7</f>
        <v>اردبيل</v>
      </c>
      <c r="C8" s="40">
        <f>[1]مراکز!B7</f>
        <v>406</v>
      </c>
      <c r="D8" s="40">
        <f>[1]مراکز!C7</f>
        <v>32</v>
      </c>
      <c r="E8" s="40">
        <f>[1]مراکز!D7</f>
        <v>295</v>
      </c>
      <c r="F8" s="40">
        <f>[1]مراکز!E7</f>
        <v>79</v>
      </c>
      <c r="G8" s="40">
        <f>[1]مراکز!F7</f>
        <v>25</v>
      </c>
      <c r="H8" s="40">
        <f>[1]مراکز!G7</f>
        <v>9</v>
      </c>
      <c r="I8" s="40">
        <f>[1]مراکز!H7</f>
        <v>4</v>
      </c>
      <c r="J8" s="40">
        <f>[1]مراکز!I7</f>
        <v>12</v>
      </c>
      <c r="K8" s="40">
        <f>[1]مراکز!J7</f>
        <v>381</v>
      </c>
      <c r="L8" s="40">
        <f>[1]مراکز!K7</f>
        <v>23</v>
      </c>
      <c r="M8" s="40">
        <f>[1]مراکز!L7</f>
        <v>291</v>
      </c>
      <c r="N8" s="41">
        <f>[1]مراکز!M7</f>
        <v>67</v>
      </c>
    </row>
    <row r="9" spans="2:14" ht="19.5">
      <c r="B9" s="17" t="str">
        <f>[1]مراکز!A8</f>
        <v>اصفهان</v>
      </c>
      <c r="C9" s="42">
        <f>[1]مراکز!B8</f>
        <v>3400</v>
      </c>
      <c r="D9" s="42">
        <f>[1]مراکز!C8</f>
        <v>331</v>
      </c>
      <c r="E9" s="42">
        <f>[1]مراکز!D8</f>
        <v>2241</v>
      </c>
      <c r="F9" s="42">
        <f>[1]مراکز!E8</f>
        <v>828</v>
      </c>
      <c r="G9" s="42">
        <f>[1]مراکز!F8</f>
        <v>50</v>
      </c>
      <c r="H9" s="42">
        <f>[1]مراکز!G8</f>
        <v>12</v>
      </c>
      <c r="I9" s="42">
        <f>[1]مراکز!H8</f>
        <v>10</v>
      </c>
      <c r="J9" s="42">
        <f>[1]مراکز!I8</f>
        <v>28</v>
      </c>
      <c r="K9" s="42">
        <f>[1]مراکز!J8</f>
        <v>3350</v>
      </c>
      <c r="L9" s="42">
        <f>[1]مراکز!K8</f>
        <v>319</v>
      </c>
      <c r="M9" s="42">
        <f>[1]مراکز!L8</f>
        <v>2231</v>
      </c>
      <c r="N9" s="43">
        <f>[1]مراکز!M8</f>
        <v>800</v>
      </c>
    </row>
    <row r="10" spans="2:14" ht="19.5">
      <c r="B10" s="17" t="str">
        <f>[1]مراکز!A9</f>
        <v>البرز</v>
      </c>
      <c r="C10" s="42">
        <f>[1]مراکز!B9</f>
        <v>825</v>
      </c>
      <c r="D10" s="42">
        <f>[1]مراکز!C9</f>
        <v>73</v>
      </c>
      <c r="E10" s="42">
        <f>[1]مراکز!D9</f>
        <v>553</v>
      </c>
      <c r="F10" s="42">
        <f>[1]مراکز!E9</f>
        <v>199</v>
      </c>
      <c r="G10" s="42">
        <f>[1]مراکز!F9</f>
        <v>9</v>
      </c>
      <c r="H10" s="42">
        <f>[1]مراکز!G9</f>
        <v>1</v>
      </c>
      <c r="I10" s="42">
        <f>[1]مراکز!H9</f>
        <v>1</v>
      </c>
      <c r="J10" s="42">
        <f>[1]مراکز!I9</f>
        <v>7</v>
      </c>
      <c r="K10" s="42">
        <f>[1]مراکز!J9</f>
        <v>816</v>
      </c>
      <c r="L10" s="42">
        <f>[1]مراکز!K9</f>
        <v>72</v>
      </c>
      <c r="M10" s="42">
        <f>[1]مراکز!L9</f>
        <v>552</v>
      </c>
      <c r="N10" s="43">
        <f>[1]مراکز!M9</f>
        <v>192</v>
      </c>
    </row>
    <row r="11" spans="2:14" ht="19.5">
      <c r="B11" s="17" t="str">
        <f>[1]مراکز!A10</f>
        <v>ايلام</v>
      </c>
      <c r="C11" s="42">
        <f>[1]مراکز!B10</f>
        <v>281</v>
      </c>
      <c r="D11" s="42">
        <f>[1]مراکز!C10</f>
        <v>33</v>
      </c>
      <c r="E11" s="42">
        <f>[1]مراکز!D10</f>
        <v>200</v>
      </c>
      <c r="F11" s="42">
        <f>[1]مراکز!E10</f>
        <v>48</v>
      </c>
      <c r="G11" s="42">
        <f>[1]مراکز!F10</f>
        <v>13</v>
      </c>
      <c r="H11" s="42">
        <f>[1]مراکز!G10</f>
        <v>3</v>
      </c>
      <c r="I11" s="42">
        <f>[1]مراکز!H10</f>
        <v>1</v>
      </c>
      <c r="J11" s="42">
        <f>[1]مراکز!I10</f>
        <v>9</v>
      </c>
      <c r="K11" s="42">
        <f>[1]مراکز!J10</f>
        <v>268</v>
      </c>
      <c r="L11" s="42">
        <f>[1]مراکز!K10</f>
        <v>30</v>
      </c>
      <c r="M11" s="42">
        <f>[1]مراکز!L10</f>
        <v>199</v>
      </c>
      <c r="N11" s="43">
        <f>[1]مراکز!M10</f>
        <v>39</v>
      </c>
    </row>
    <row r="12" spans="2:14" ht="19.5">
      <c r="B12" s="17" t="str">
        <f>[1]مراکز!A11</f>
        <v>بوشهر</v>
      </c>
      <c r="C12" s="42">
        <f>[1]مراکز!B11</f>
        <v>295</v>
      </c>
      <c r="D12" s="42">
        <f>[1]مراکز!C11</f>
        <v>36</v>
      </c>
      <c r="E12" s="42">
        <f>[1]مراکز!D11</f>
        <v>162</v>
      </c>
      <c r="F12" s="42">
        <f>[1]مراکز!E11</f>
        <v>97</v>
      </c>
      <c r="G12" s="42">
        <f>[1]مراکز!F11</f>
        <v>15</v>
      </c>
      <c r="H12" s="42">
        <f>[1]مراکز!G11</f>
        <v>4</v>
      </c>
      <c r="I12" s="42">
        <f>[1]مراکز!H11</f>
        <v>2</v>
      </c>
      <c r="J12" s="42">
        <f>[1]مراکز!I11</f>
        <v>9</v>
      </c>
      <c r="K12" s="42">
        <f>[1]مراکز!J11</f>
        <v>280</v>
      </c>
      <c r="L12" s="42">
        <f>[1]مراکز!K11</f>
        <v>32</v>
      </c>
      <c r="M12" s="42">
        <f>[1]مراکز!L11</f>
        <v>160</v>
      </c>
      <c r="N12" s="43">
        <f>[1]مراکز!M11</f>
        <v>88</v>
      </c>
    </row>
    <row r="13" spans="2:14" ht="19.5">
      <c r="B13" s="17" t="str">
        <f>[1]مراکز!A12</f>
        <v>تهران</v>
      </c>
      <c r="C13" s="42">
        <f>[1]مراکز!B12</f>
        <v>3794</v>
      </c>
      <c r="D13" s="42">
        <f>[1]مراکز!C12</f>
        <v>373</v>
      </c>
      <c r="E13" s="42">
        <f>[1]مراکز!D12</f>
        <v>2551</v>
      </c>
      <c r="F13" s="42">
        <f>[1]مراکز!E12</f>
        <v>870</v>
      </c>
      <c r="G13" s="42">
        <f>[1]مراکز!F12</f>
        <v>30</v>
      </c>
      <c r="H13" s="42">
        <f>[1]مراکز!G12</f>
        <v>3</v>
      </c>
      <c r="I13" s="42">
        <f>[1]مراکز!H12</f>
        <v>18</v>
      </c>
      <c r="J13" s="42">
        <f>[1]مراکز!I12</f>
        <v>9</v>
      </c>
      <c r="K13" s="42">
        <f>[1]مراکز!J12</f>
        <v>3764</v>
      </c>
      <c r="L13" s="42">
        <f>[1]مراکز!K12</f>
        <v>370</v>
      </c>
      <c r="M13" s="42">
        <f>[1]مراکز!L12</f>
        <v>2533</v>
      </c>
      <c r="N13" s="43">
        <f>[1]مراکز!M12</f>
        <v>861</v>
      </c>
    </row>
    <row r="14" spans="2:14" ht="19.5">
      <c r="B14" s="17" t="str">
        <f>[1]مراکز!A13</f>
        <v>چهارمحال و بختياری</v>
      </c>
      <c r="C14" s="42">
        <f>[1]مراکز!B13</f>
        <v>372</v>
      </c>
      <c r="D14" s="42">
        <f>[1]مراکز!C13</f>
        <v>26</v>
      </c>
      <c r="E14" s="42">
        <f>[1]مراکز!D13</f>
        <v>285</v>
      </c>
      <c r="F14" s="42">
        <f>[1]مراکز!E13</f>
        <v>61</v>
      </c>
      <c r="G14" s="42">
        <f>[1]مراکز!F13</f>
        <v>18</v>
      </c>
      <c r="H14" s="42">
        <f>[1]مراکز!G13</f>
        <v>3</v>
      </c>
      <c r="I14" s="42">
        <f>[1]مراکز!H13</f>
        <v>5</v>
      </c>
      <c r="J14" s="42">
        <f>[1]مراکز!I13</f>
        <v>10</v>
      </c>
      <c r="K14" s="42">
        <f>[1]مراکز!J13</f>
        <v>354</v>
      </c>
      <c r="L14" s="42">
        <f>[1]مراکز!K13</f>
        <v>23</v>
      </c>
      <c r="M14" s="42">
        <f>[1]مراکز!L13</f>
        <v>280</v>
      </c>
      <c r="N14" s="43">
        <f>[1]مراکز!M13</f>
        <v>51</v>
      </c>
    </row>
    <row r="15" spans="2:14" ht="19.5">
      <c r="B15" s="17" t="str">
        <f>[1]مراکز!A14</f>
        <v>خراسان جنوبی</v>
      </c>
      <c r="C15" s="42">
        <f>[1]مراکز!B14</f>
        <v>338</v>
      </c>
      <c r="D15" s="42">
        <f>[1]مراکز!C14</f>
        <v>22</v>
      </c>
      <c r="E15" s="42">
        <f>[1]مراکز!D14</f>
        <v>252</v>
      </c>
      <c r="F15" s="42">
        <f>[1]مراکز!E14</f>
        <v>64</v>
      </c>
      <c r="G15" s="42">
        <f>[1]مراکز!F14</f>
        <v>16</v>
      </c>
      <c r="H15" s="42">
        <f>[1]مراکز!G14</f>
        <v>4</v>
      </c>
      <c r="I15" s="42">
        <f>[1]مراکز!H14</f>
        <v>3</v>
      </c>
      <c r="J15" s="42">
        <f>[1]مراکز!I14</f>
        <v>9</v>
      </c>
      <c r="K15" s="42">
        <f>[1]مراکز!J14</f>
        <v>322</v>
      </c>
      <c r="L15" s="42">
        <f>[1]مراکز!K14</f>
        <v>18</v>
      </c>
      <c r="M15" s="42">
        <f>[1]مراکز!L14</f>
        <v>249</v>
      </c>
      <c r="N15" s="43">
        <f>[1]مراکز!M14</f>
        <v>55</v>
      </c>
    </row>
    <row r="16" spans="2:14" ht="19.5">
      <c r="B16" s="17" t="str">
        <f>[1]مراکز!A15</f>
        <v>خراسان رضوی</v>
      </c>
      <c r="C16" s="42">
        <f>[1]مراکز!B15</f>
        <v>2373</v>
      </c>
      <c r="D16" s="42">
        <f>[1]مراکز!C15</f>
        <v>243</v>
      </c>
      <c r="E16" s="42">
        <f>[1]مراکز!D15</f>
        <v>1528</v>
      </c>
      <c r="F16" s="42">
        <f>[1]مراکز!E15</f>
        <v>602</v>
      </c>
      <c r="G16" s="42">
        <f>[1]مراکز!F15</f>
        <v>46</v>
      </c>
      <c r="H16" s="42">
        <f>[1]مراکز!G15</f>
        <v>10</v>
      </c>
      <c r="I16" s="42">
        <f>[1]مراکز!H15</f>
        <v>7</v>
      </c>
      <c r="J16" s="42">
        <f>[1]مراکز!I15</f>
        <v>29</v>
      </c>
      <c r="K16" s="42">
        <f>[1]مراکز!J15</f>
        <v>2327</v>
      </c>
      <c r="L16" s="42">
        <f>[1]مراکز!K15</f>
        <v>233</v>
      </c>
      <c r="M16" s="42">
        <f>[1]مراکز!L15</f>
        <v>1521</v>
      </c>
      <c r="N16" s="43">
        <f>[1]مراکز!M15</f>
        <v>573</v>
      </c>
    </row>
    <row r="17" spans="2:14" ht="19.5">
      <c r="B17" s="17" t="str">
        <f>[1]مراکز!A16</f>
        <v>خراسان شمالی</v>
      </c>
      <c r="C17" s="42">
        <f>[1]مراکز!B16</f>
        <v>492</v>
      </c>
      <c r="D17" s="42">
        <f>[1]مراکز!C16</f>
        <v>51</v>
      </c>
      <c r="E17" s="42">
        <f>[1]مراکز!D16</f>
        <v>333</v>
      </c>
      <c r="F17" s="42">
        <f>[1]مراکز!E16</f>
        <v>108</v>
      </c>
      <c r="G17" s="42">
        <f>[1]مراکز!F16</f>
        <v>13</v>
      </c>
      <c r="H17" s="42">
        <f>[1]مراکز!G16</f>
        <v>4</v>
      </c>
      <c r="I17" s="42">
        <f>[1]مراکز!H16</f>
        <v>0</v>
      </c>
      <c r="J17" s="42">
        <f>[1]مراکز!I16</f>
        <v>9</v>
      </c>
      <c r="K17" s="42">
        <f>[1]مراکز!J16</f>
        <v>479</v>
      </c>
      <c r="L17" s="42">
        <f>[1]مراکز!K16</f>
        <v>47</v>
      </c>
      <c r="M17" s="42">
        <f>[1]مراکز!L16</f>
        <v>333</v>
      </c>
      <c r="N17" s="43">
        <f>[1]مراکز!M16</f>
        <v>99</v>
      </c>
    </row>
    <row r="18" spans="2:14" ht="19.5">
      <c r="B18" s="17" t="str">
        <f>[1]مراکز!A17</f>
        <v>خوزستان</v>
      </c>
      <c r="C18" s="42">
        <f>[1]مراکز!B17</f>
        <v>1295</v>
      </c>
      <c r="D18" s="42">
        <f>[1]مراکز!C17</f>
        <v>154</v>
      </c>
      <c r="E18" s="42">
        <f>[1]مراکز!D17</f>
        <v>830</v>
      </c>
      <c r="F18" s="42">
        <f>[1]مراکز!E17</f>
        <v>311</v>
      </c>
      <c r="G18" s="42">
        <f>[1]مراکز!F17</f>
        <v>39</v>
      </c>
      <c r="H18" s="42">
        <f>[1]مراکز!G17</f>
        <v>19</v>
      </c>
      <c r="I18" s="42">
        <f>[1]مراکز!H17</f>
        <v>8</v>
      </c>
      <c r="J18" s="42">
        <f>[1]مراکز!I17</f>
        <v>12</v>
      </c>
      <c r="K18" s="42">
        <f>[1]مراکز!J17</f>
        <v>1256</v>
      </c>
      <c r="L18" s="42">
        <f>[1]مراکز!K17</f>
        <v>135</v>
      </c>
      <c r="M18" s="42">
        <f>[1]مراکز!L17</f>
        <v>822</v>
      </c>
      <c r="N18" s="43">
        <f>[1]مراکز!M17</f>
        <v>299</v>
      </c>
    </row>
    <row r="19" spans="2:14" ht="19.5">
      <c r="B19" s="17" t="str">
        <f>[1]مراکز!A18</f>
        <v>زنجان</v>
      </c>
      <c r="C19" s="42">
        <f>[1]مراکز!B18</f>
        <v>285</v>
      </c>
      <c r="D19" s="42">
        <f>[1]مراکز!C18</f>
        <v>28</v>
      </c>
      <c r="E19" s="42">
        <f>[1]مراکز!D18</f>
        <v>214</v>
      </c>
      <c r="F19" s="42">
        <f>[1]مراکز!E18</f>
        <v>43</v>
      </c>
      <c r="G19" s="42">
        <f>[1]مراکز!F18</f>
        <v>13</v>
      </c>
      <c r="H19" s="42">
        <f>[1]مراکز!G18</f>
        <v>1</v>
      </c>
      <c r="I19" s="42">
        <f>[1]مراکز!H18</f>
        <v>3</v>
      </c>
      <c r="J19" s="42">
        <f>[1]مراکز!I18</f>
        <v>9</v>
      </c>
      <c r="K19" s="42">
        <f>[1]مراکز!J18</f>
        <v>272</v>
      </c>
      <c r="L19" s="42">
        <f>[1]مراکز!K18</f>
        <v>27</v>
      </c>
      <c r="M19" s="42">
        <f>[1]مراکز!L18</f>
        <v>211</v>
      </c>
      <c r="N19" s="43">
        <f>[1]مراکز!M18</f>
        <v>34</v>
      </c>
    </row>
    <row r="20" spans="2:14" ht="19.5">
      <c r="B20" s="17" t="str">
        <f>[1]مراکز!A19</f>
        <v>سمنان</v>
      </c>
      <c r="C20" s="42">
        <f>[1]مراکز!B19</f>
        <v>248</v>
      </c>
      <c r="D20" s="42">
        <f>[1]مراکز!C19</f>
        <v>18</v>
      </c>
      <c r="E20" s="42">
        <f>[1]مراکز!D19</f>
        <v>172</v>
      </c>
      <c r="F20" s="42">
        <f>[1]مراکز!E19</f>
        <v>58</v>
      </c>
      <c r="G20" s="42">
        <f>[1]مراکز!F19</f>
        <v>14</v>
      </c>
      <c r="H20" s="42">
        <f>[1]مراکز!G19</f>
        <v>4</v>
      </c>
      <c r="I20" s="42">
        <f>[1]مراکز!H19</f>
        <v>6</v>
      </c>
      <c r="J20" s="42">
        <f>[1]مراکز!I19</f>
        <v>4</v>
      </c>
      <c r="K20" s="42">
        <f>[1]مراکز!J19</f>
        <v>234</v>
      </c>
      <c r="L20" s="42">
        <f>[1]مراکز!K19</f>
        <v>14</v>
      </c>
      <c r="M20" s="42">
        <f>[1]مراکز!L19</f>
        <v>166</v>
      </c>
      <c r="N20" s="43">
        <f>[1]مراکز!M19</f>
        <v>54</v>
      </c>
    </row>
    <row r="21" spans="2:14" ht="19.5">
      <c r="B21" s="17" t="str">
        <f>[1]مراکز!A20</f>
        <v>سيستان و بلوچستان</v>
      </c>
      <c r="C21" s="42">
        <f>[1]مراکز!B20</f>
        <v>397</v>
      </c>
      <c r="D21" s="42">
        <f>[1]مراکز!C20</f>
        <v>34</v>
      </c>
      <c r="E21" s="42">
        <f>[1]مراکز!D20</f>
        <v>311</v>
      </c>
      <c r="F21" s="42">
        <f>[1]مراکز!E20</f>
        <v>52</v>
      </c>
      <c r="G21" s="42">
        <f>[1]مراکز!F20</f>
        <v>25</v>
      </c>
      <c r="H21" s="42">
        <f>[1]مراکز!G20</f>
        <v>10</v>
      </c>
      <c r="I21" s="42">
        <f>[1]مراکز!H20</f>
        <v>9</v>
      </c>
      <c r="J21" s="42">
        <f>[1]مراکز!I20</f>
        <v>6</v>
      </c>
      <c r="K21" s="42">
        <f>[1]مراکز!J20</f>
        <v>372</v>
      </c>
      <c r="L21" s="42">
        <f>[1]مراکز!K20</f>
        <v>24</v>
      </c>
      <c r="M21" s="42">
        <f>[1]مراکز!L20</f>
        <v>302</v>
      </c>
      <c r="N21" s="43">
        <f>[1]مراکز!M20</f>
        <v>46</v>
      </c>
    </row>
    <row r="22" spans="2:14" ht="19.5">
      <c r="B22" s="17" t="str">
        <f>[1]مراکز!A21</f>
        <v>فارس</v>
      </c>
      <c r="C22" s="42">
        <f>[1]مراکز!B21</f>
        <v>1141</v>
      </c>
      <c r="D22" s="42">
        <f>[1]مراکز!C21</f>
        <v>124</v>
      </c>
      <c r="E22" s="42">
        <f>[1]مراکز!D21</f>
        <v>703</v>
      </c>
      <c r="F22" s="42">
        <f>[1]مراکز!E21</f>
        <v>314</v>
      </c>
      <c r="G22" s="42">
        <f>[1]مراکز!F21</f>
        <v>43</v>
      </c>
      <c r="H22" s="42">
        <f>[1]مراکز!G21</f>
        <v>23</v>
      </c>
      <c r="I22" s="42">
        <f>[1]مراکز!H21</f>
        <v>12</v>
      </c>
      <c r="J22" s="42">
        <f>[1]مراکز!I21</f>
        <v>8</v>
      </c>
      <c r="K22" s="42">
        <f>[1]مراکز!J21</f>
        <v>1098</v>
      </c>
      <c r="L22" s="42">
        <f>[1]مراکز!K21</f>
        <v>101</v>
      </c>
      <c r="M22" s="42">
        <f>[1]مراکز!L21</f>
        <v>691</v>
      </c>
      <c r="N22" s="43">
        <f>[1]مراکز!M21</f>
        <v>306</v>
      </c>
    </row>
    <row r="23" spans="2:14" ht="19.5">
      <c r="B23" s="17" t="str">
        <f>[1]مراکز!A22</f>
        <v>قزوين</v>
      </c>
      <c r="C23" s="42">
        <f>[1]مراکز!B22</f>
        <v>276</v>
      </c>
      <c r="D23" s="42">
        <f>[1]مراکز!C22</f>
        <v>27</v>
      </c>
      <c r="E23" s="42">
        <f>[1]مراکز!D22</f>
        <v>194</v>
      </c>
      <c r="F23" s="42">
        <f>[1]مراکز!E22</f>
        <v>55</v>
      </c>
      <c r="G23" s="42">
        <f>[1]مراکز!F22</f>
        <v>11</v>
      </c>
      <c r="H23" s="42">
        <f>[1]مراکز!G22</f>
        <v>4</v>
      </c>
      <c r="I23" s="42">
        <f>[1]مراکز!H22</f>
        <v>3</v>
      </c>
      <c r="J23" s="42">
        <f>[1]مراکز!I22</f>
        <v>4</v>
      </c>
      <c r="K23" s="42">
        <f>[1]مراکز!J22</f>
        <v>265</v>
      </c>
      <c r="L23" s="42">
        <f>[1]مراکز!K22</f>
        <v>23</v>
      </c>
      <c r="M23" s="42">
        <f>[1]مراکز!L22</f>
        <v>191</v>
      </c>
      <c r="N23" s="43">
        <f>[1]مراکز!M22</f>
        <v>51</v>
      </c>
    </row>
    <row r="24" spans="2:14" ht="19.5">
      <c r="B24" s="17" t="str">
        <f>[1]مراکز!A23</f>
        <v>قم</v>
      </c>
      <c r="C24" s="42">
        <f>[1]مراکز!B23</f>
        <v>506</v>
      </c>
      <c r="D24" s="42">
        <f>[1]مراکز!C23</f>
        <v>72</v>
      </c>
      <c r="E24" s="42">
        <f>[1]مراکز!D23</f>
        <v>324</v>
      </c>
      <c r="F24" s="42">
        <f>[1]مراکز!E23</f>
        <v>110</v>
      </c>
      <c r="G24" s="42">
        <f>[1]مراکز!F23</f>
        <v>9</v>
      </c>
      <c r="H24" s="42">
        <f>[1]مراکز!G23</f>
        <v>3</v>
      </c>
      <c r="I24" s="42">
        <f>[1]مراکز!H23</f>
        <v>3</v>
      </c>
      <c r="J24" s="42">
        <f>[1]مراکز!I23</f>
        <v>3</v>
      </c>
      <c r="K24" s="42">
        <f>[1]مراکز!J23</f>
        <v>497</v>
      </c>
      <c r="L24" s="42">
        <f>[1]مراکز!K23</f>
        <v>69</v>
      </c>
      <c r="M24" s="42">
        <f>[1]مراکز!L23</f>
        <v>321</v>
      </c>
      <c r="N24" s="43">
        <f>[1]مراکز!M23</f>
        <v>107</v>
      </c>
    </row>
    <row r="25" spans="2:14" ht="19.5">
      <c r="B25" s="17" t="str">
        <f>[1]مراکز!A24</f>
        <v>كردستان</v>
      </c>
      <c r="C25" s="42">
        <f>[1]مراکز!B24</f>
        <v>593</v>
      </c>
      <c r="D25" s="42">
        <f>[1]مراکز!C24</f>
        <v>60</v>
      </c>
      <c r="E25" s="42">
        <f>[1]مراکز!D24</f>
        <v>419</v>
      </c>
      <c r="F25" s="42">
        <f>[1]مراکز!E24</f>
        <v>114</v>
      </c>
      <c r="G25" s="42">
        <f>[1]مراکز!F24</f>
        <v>12</v>
      </c>
      <c r="H25" s="42">
        <f>[1]مراکز!G24</f>
        <v>4</v>
      </c>
      <c r="I25" s="42">
        <f>[1]مراکز!H24</f>
        <v>1</v>
      </c>
      <c r="J25" s="42">
        <f>[1]مراکز!I24</f>
        <v>7</v>
      </c>
      <c r="K25" s="42">
        <f>[1]مراکز!J24</f>
        <v>581</v>
      </c>
      <c r="L25" s="42">
        <f>[1]مراکز!K24</f>
        <v>56</v>
      </c>
      <c r="M25" s="42">
        <f>[1]مراکز!L24</f>
        <v>418</v>
      </c>
      <c r="N25" s="43">
        <f>[1]مراکز!M24</f>
        <v>107</v>
      </c>
    </row>
    <row r="26" spans="2:14" ht="19.5">
      <c r="B26" s="17" t="str">
        <f>[1]مراکز!A25</f>
        <v>كرمان</v>
      </c>
      <c r="C26" s="42">
        <f>[1]مراکز!B25</f>
        <v>1484</v>
      </c>
      <c r="D26" s="42">
        <f>[1]مراکز!C25</f>
        <v>94</v>
      </c>
      <c r="E26" s="42">
        <f>[1]مراکز!D25</f>
        <v>1158</v>
      </c>
      <c r="F26" s="42">
        <f>[1]مراکز!E25</f>
        <v>232</v>
      </c>
      <c r="G26" s="42">
        <f>[1]مراکز!F25</f>
        <v>26</v>
      </c>
      <c r="H26" s="42">
        <f>[1]مراکز!G25</f>
        <v>9</v>
      </c>
      <c r="I26" s="42">
        <f>[1]مراکز!H25</f>
        <v>1</v>
      </c>
      <c r="J26" s="42">
        <f>[1]مراکز!I25</f>
        <v>16</v>
      </c>
      <c r="K26" s="42">
        <f>[1]مراکز!J25</f>
        <v>1458</v>
      </c>
      <c r="L26" s="42">
        <f>[1]مراکز!K25</f>
        <v>85</v>
      </c>
      <c r="M26" s="42">
        <f>[1]مراکز!L25</f>
        <v>1157</v>
      </c>
      <c r="N26" s="43">
        <f>[1]مراکز!M25</f>
        <v>216</v>
      </c>
    </row>
    <row r="27" spans="2:14" ht="19.5">
      <c r="B27" s="17" t="str">
        <f>[1]مراکز!A26</f>
        <v>كرمانشاه</v>
      </c>
      <c r="C27" s="42">
        <f>[1]مراکز!B26</f>
        <v>410</v>
      </c>
      <c r="D27" s="42">
        <f>[1]مراکز!C26</f>
        <v>49</v>
      </c>
      <c r="E27" s="42">
        <f>[1]مراکز!D26</f>
        <v>255</v>
      </c>
      <c r="F27" s="42">
        <f>[1]مراکز!E26</f>
        <v>106</v>
      </c>
      <c r="G27" s="42">
        <f>[1]مراکز!F26</f>
        <v>21</v>
      </c>
      <c r="H27" s="42">
        <f>[1]مراکز!G26</f>
        <v>2</v>
      </c>
      <c r="I27" s="42">
        <f>[1]مراکز!H26</f>
        <v>2</v>
      </c>
      <c r="J27" s="42">
        <f>[1]مراکز!I26</f>
        <v>17</v>
      </c>
      <c r="K27" s="42">
        <f>[1]مراکز!J26</f>
        <v>389</v>
      </c>
      <c r="L27" s="42">
        <f>[1]مراکز!K26</f>
        <v>47</v>
      </c>
      <c r="M27" s="42">
        <f>[1]مراکز!L26</f>
        <v>253</v>
      </c>
      <c r="N27" s="43">
        <f>[1]مراکز!M26</f>
        <v>89</v>
      </c>
    </row>
    <row r="28" spans="2:14" ht="19.5">
      <c r="B28" s="17" t="str">
        <f>[1]مراکز!A27</f>
        <v>كهگيلويه و بويراحمد</v>
      </c>
      <c r="C28" s="42">
        <f>[1]مراکز!B27</f>
        <v>189</v>
      </c>
      <c r="D28" s="42">
        <f>[1]مراکز!C27</f>
        <v>22</v>
      </c>
      <c r="E28" s="42">
        <f>[1]مراکز!D27</f>
        <v>104</v>
      </c>
      <c r="F28" s="42">
        <f>[1]مراکز!E27</f>
        <v>63</v>
      </c>
      <c r="G28" s="42">
        <f>[1]مراکز!F27</f>
        <v>11</v>
      </c>
      <c r="H28" s="42">
        <f>[1]مراکز!G27</f>
        <v>4</v>
      </c>
      <c r="I28" s="42">
        <f>[1]مراکز!H27</f>
        <v>3</v>
      </c>
      <c r="J28" s="42">
        <f>[1]مراکز!I27</f>
        <v>4</v>
      </c>
      <c r="K28" s="42">
        <f>[1]مراکز!J27</f>
        <v>178</v>
      </c>
      <c r="L28" s="42">
        <f>[1]مراکز!K27</f>
        <v>18</v>
      </c>
      <c r="M28" s="42">
        <f>[1]مراکز!L27</f>
        <v>101</v>
      </c>
      <c r="N28" s="43">
        <f>[1]مراکز!M27</f>
        <v>59</v>
      </c>
    </row>
    <row r="29" spans="2:14" ht="19.5">
      <c r="B29" s="17" t="str">
        <f>[1]مراکز!A28</f>
        <v>گلستان</v>
      </c>
      <c r="C29" s="42">
        <f>[1]مراکز!B28</f>
        <v>951</v>
      </c>
      <c r="D29" s="42">
        <f>[1]مراکز!C28</f>
        <v>103</v>
      </c>
      <c r="E29" s="42">
        <f>[1]مراکز!D28</f>
        <v>663</v>
      </c>
      <c r="F29" s="42">
        <f>[1]مراکز!E28</f>
        <v>185</v>
      </c>
      <c r="G29" s="42">
        <f>[1]مراکز!F28</f>
        <v>20</v>
      </c>
      <c r="H29" s="42">
        <f>[1]مراکز!G28</f>
        <v>2</v>
      </c>
      <c r="I29" s="42">
        <f>[1]مراکز!H28</f>
        <v>2</v>
      </c>
      <c r="J29" s="42">
        <f>[1]مراکز!I28</f>
        <v>16</v>
      </c>
      <c r="K29" s="42">
        <f>[1]مراکز!J28</f>
        <v>931</v>
      </c>
      <c r="L29" s="42">
        <f>[1]مراکز!K28</f>
        <v>101</v>
      </c>
      <c r="M29" s="42">
        <f>[1]مراکز!L28</f>
        <v>661</v>
      </c>
      <c r="N29" s="43">
        <f>[1]مراکز!M28</f>
        <v>169</v>
      </c>
    </row>
    <row r="30" spans="2:14" ht="19.5">
      <c r="B30" s="17" t="str">
        <f>[1]مراکز!A29</f>
        <v>گيلان</v>
      </c>
      <c r="C30" s="42">
        <f>[1]مراکز!B29</f>
        <v>1556</v>
      </c>
      <c r="D30" s="42">
        <f>[1]مراکز!C29</f>
        <v>112</v>
      </c>
      <c r="E30" s="42">
        <f>[1]مراکز!D29</f>
        <v>1154</v>
      </c>
      <c r="F30" s="42">
        <f>[1]مراکز!E29</f>
        <v>290</v>
      </c>
      <c r="G30" s="42">
        <f>[1]مراکز!F29</f>
        <v>22</v>
      </c>
      <c r="H30" s="42">
        <f>[1]مراکز!G29</f>
        <v>0</v>
      </c>
      <c r="I30" s="42">
        <f>[1]مراکز!H29</f>
        <v>1</v>
      </c>
      <c r="J30" s="42">
        <f>[1]مراکز!I29</f>
        <v>21</v>
      </c>
      <c r="K30" s="42">
        <f>[1]مراکز!J29</f>
        <v>1534</v>
      </c>
      <c r="L30" s="42">
        <f>[1]مراکز!K29</f>
        <v>112</v>
      </c>
      <c r="M30" s="42">
        <f>[1]مراکز!L29</f>
        <v>1153</v>
      </c>
      <c r="N30" s="43">
        <f>[1]مراکز!M29</f>
        <v>269</v>
      </c>
    </row>
    <row r="31" spans="2:14" ht="19.5">
      <c r="B31" s="17" t="str">
        <f>[1]مراکز!A30</f>
        <v>لرستان</v>
      </c>
      <c r="C31" s="42">
        <f>[1]مراکز!B30</f>
        <v>613</v>
      </c>
      <c r="D31" s="42">
        <f>[1]مراکز!C30</f>
        <v>66</v>
      </c>
      <c r="E31" s="42">
        <f>[1]مراکز!D30</f>
        <v>434</v>
      </c>
      <c r="F31" s="42">
        <f>[1]مراکز!E30</f>
        <v>113</v>
      </c>
      <c r="G31" s="42">
        <f>[1]مراکز!F30</f>
        <v>18</v>
      </c>
      <c r="H31" s="42">
        <f>[1]مراکز!G30</f>
        <v>9</v>
      </c>
      <c r="I31" s="42">
        <f>[1]مراکز!H30</f>
        <v>5</v>
      </c>
      <c r="J31" s="42">
        <f>[1]مراکز!I30</f>
        <v>4</v>
      </c>
      <c r="K31" s="42">
        <f>[1]مراکز!J30</f>
        <v>595</v>
      </c>
      <c r="L31" s="42">
        <f>[1]مراکز!K30</f>
        <v>57</v>
      </c>
      <c r="M31" s="42">
        <f>[1]مراکز!L30</f>
        <v>429</v>
      </c>
      <c r="N31" s="43">
        <f>[1]مراکز!M30</f>
        <v>109</v>
      </c>
    </row>
    <row r="32" spans="2:14" ht="19.5">
      <c r="B32" s="17" t="str">
        <f>[1]مراکز!A31</f>
        <v>مازندران</v>
      </c>
      <c r="C32" s="42">
        <f>[1]مراکز!B31</f>
        <v>2053</v>
      </c>
      <c r="D32" s="42">
        <f>[1]مراکز!C31</f>
        <v>185</v>
      </c>
      <c r="E32" s="42">
        <f>[1]مراکز!D31</f>
        <v>1420</v>
      </c>
      <c r="F32" s="42">
        <f>[1]مراکز!E31</f>
        <v>448</v>
      </c>
      <c r="G32" s="42">
        <f>[1]مراکز!F31</f>
        <v>20</v>
      </c>
      <c r="H32" s="42">
        <f>[1]مراکز!G31</f>
        <v>7</v>
      </c>
      <c r="I32" s="42">
        <f>[1]مراکز!H31</f>
        <v>1</v>
      </c>
      <c r="J32" s="42">
        <f>[1]مراکز!I31</f>
        <v>12</v>
      </c>
      <c r="K32" s="42">
        <f>[1]مراکز!J31</f>
        <v>2033</v>
      </c>
      <c r="L32" s="42">
        <f>[1]مراکز!K31</f>
        <v>178</v>
      </c>
      <c r="M32" s="42">
        <f>[1]مراکز!L31</f>
        <v>1419</v>
      </c>
      <c r="N32" s="43">
        <f>[1]مراکز!M31</f>
        <v>436</v>
      </c>
    </row>
    <row r="33" spans="2:14" ht="19.5">
      <c r="B33" s="17" t="str">
        <f>[1]مراکز!A32</f>
        <v>مركزی</v>
      </c>
      <c r="C33" s="42">
        <f>[1]مراکز!B32</f>
        <v>379</v>
      </c>
      <c r="D33" s="42">
        <f>[1]مراکز!C32</f>
        <v>45</v>
      </c>
      <c r="E33" s="42">
        <f>[1]مراکز!D32</f>
        <v>243</v>
      </c>
      <c r="F33" s="42">
        <f>[1]مراکز!E32</f>
        <v>91</v>
      </c>
      <c r="G33" s="42">
        <f>[1]مراکز!F32</f>
        <v>21</v>
      </c>
      <c r="H33" s="42">
        <f>[1]مراکز!G32</f>
        <v>8</v>
      </c>
      <c r="I33" s="42">
        <f>[1]مراکز!H32</f>
        <v>7</v>
      </c>
      <c r="J33" s="42">
        <f>[1]مراکز!I32</f>
        <v>6</v>
      </c>
      <c r="K33" s="42">
        <f>[1]مراکز!J32</f>
        <v>358</v>
      </c>
      <c r="L33" s="42">
        <f>[1]مراکز!K32</f>
        <v>37</v>
      </c>
      <c r="M33" s="42">
        <f>[1]مراکز!L32</f>
        <v>236</v>
      </c>
      <c r="N33" s="43">
        <f>[1]مراکز!M32</f>
        <v>85</v>
      </c>
    </row>
    <row r="34" spans="2:14" ht="19.5">
      <c r="B34" s="17" t="str">
        <f>[1]مراکز!A33</f>
        <v>هرمزگان</v>
      </c>
      <c r="C34" s="42">
        <f>[1]مراکز!B33</f>
        <v>502</v>
      </c>
      <c r="D34" s="42">
        <f>[1]مراکز!C33</f>
        <v>42</v>
      </c>
      <c r="E34" s="42">
        <f>[1]مراکز!D33</f>
        <v>335</v>
      </c>
      <c r="F34" s="42">
        <f>[1]مراکز!E33</f>
        <v>125</v>
      </c>
      <c r="G34" s="42">
        <f>[1]مراکز!F33</f>
        <v>13</v>
      </c>
      <c r="H34" s="42">
        <f>[1]مراکز!G33</f>
        <v>1</v>
      </c>
      <c r="I34" s="42">
        <f>[1]مراکز!H33</f>
        <v>1</v>
      </c>
      <c r="J34" s="42">
        <f>[1]مراکز!I33</f>
        <v>11</v>
      </c>
      <c r="K34" s="42">
        <f>[1]مراکز!J33</f>
        <v>489</v>
      </c>
      <c r="L34" s="42">
        <f>[1]مراکز!K33</f>
        <v>41</v>
      </c>
      <c r="M34" s="42">
        <f>[1]مراکز!L33</f>
        <v>334</v>
      </c>
      <c r="N34" s="43">
        <f>[1]مراکز!M33</f>
        <v>114</v>
      </c>
    </row>
    <row r="35" spans="2:14" ht="19.5">
      <c r="B35" s="17" t="str">
        <f>[1]مراکز!A34</f>
        <v>همدان</v>
      </c>
      <c r="C35" s="42">
        <f>[1]مراکز!B34</f>
        <v>296</v>
      </c>
      <c r="D35" s="42">
        <f>[1]مراکز!C34</f>
        <v>40</v>
      </c>
      <c r="E35" s="42">
        <f>[1]مراکز!D34</f>
        <v>173</v>
      </c>
      <c r="F35" s="42">
        <f>[1]مراکز!E34</f>
        <v>83</v>
      </c>
      <c r="G35" s="42">
        <f>[1]مراکز!F34</f>
        <v>22</v>
      </c>
      <c r="H35" s="42">
        <f>[1]مراکز!G34</f>
        <v>11</v>
      </c>
      <c r="I35" s="42">
        <f>[1]مراکز!H34</f>
        <v>7</v>
      </c>
      <c r="J35" s="42">
        <f>[1]مراکز!I34</f>
        <v>4</v>
      </c>
      <c r="K35" s="42">
        <f>[1]مراکز!J34</f>
        <v>274</v>
      </c>
      <c r="L35" s="42">
        <f>[1]مراکز!K34</f>
        <v>29</v>
      </c>
      <c r="M35" s="42">
        <f>[1]مراکز!L34</f>
        <v>166</v>
      </c>
      <c r="N35" s="43">
        <f>[1]مراکز!M34</f>
        <v>79</v>
      </c>
    </row>
    <row r="36" spans="2:14" ht="19.5">
      <c r="B36" s="17" t="str">
        <f>[1]مراکز!A35</f>
        <v>يزد</v>
      </c>
      <c r="C36" s="42">
        <f>[1]مراکز!B35</f>
        <v>1007</v>
      </c>
      <c r="D36" s="42">
        <f>[1]مراکز!C35</f>
        <v>74</v>
      </c>
      <c r="E36" s="42">
        <f>[1]مراکز!D35</f>
        <v>766</v>
      </c>
      <c r="F36" s="42">
        <f>[1]مراکز!E35</f>
        <v>167</v>
      </c>
      <c r="G36" s="42">
        <f>[1]مراکز!F35</f>
        <v>17</v>
      </c>
      <c r="H36" s="42">
        <f>[1]مراکز!G35</f>
        <v>3</v>
      </c>
      <c r="I36" s="42">
        <f>[1]مراکز!H35</f>
        <v>3</v>
      </c>
      <c r="J36" s="42">
        <f>[1]مراکز!I35</f>
        <v>11</v>
      </c>
      <c r="K36" s="42">
        <f>[1]مراکز!J35</f>
        <v>990</v>
      </c>
      <c r="L36" s="42">
        <f>[1]مراکز!K35</f>
        <v>71</v>
      </c>
      <c r="M36" s="42">
        <f>[1]مراکز!L35</f>
        <v>763</v>
      </c>
      <c r="N36" s="43">
        <f>[1]مراکز!M35</f>
        <v>156</v>
      </c>
    </row>
    <row r="37" spans="2:14" ht="19.5">
      <c r="B37" s="17" t="s">
        <v>44</v>
      </c>
      <c r="C37" s="20">
        <v>259</v>
      </c>
      <c r="D37" s="20">
        <v>25</v>
      </c>
      <c r="E37" s="20">
        <v>159</v>
      </c>
      <c r="F37" s="20">
        <v>75</v>
      </c>
      <c r="G37" s="20">
        <v>12</v>
      </c>
      <c r="H37" s="20">
        <v>1</v>
      </c>
      <c r="I37" s="20">
        <v>1</v>
      </c>
      <c r="J37" s="20">
        <v>10</v>
      </c>
      <c r="K37" s="20">
        <v>247</v>
      </c>
      <c r="L37" s="20">
        <v>24</v>
      </c>
      <c r="M37" s="20">
        <v>158</v>
      </c>
      <c r="N37" s="23">
        <v>65</v>
      </c>
    </row>
    <row r="38" spans="2:14" ht="19.5">
      <c r="B38" s="17" t="s">
        <v>45</v>
      </c>
      <c r="C38" s="20">
        <v>239</v>
      </c>
      <c r="D38" s="20">
        <v>26</v>
      </c>
      <c r="E38" s="20">
        <v>137</v>
      </c>
      <c r="F38" s="20">
        <v>76</v>
      </c>
      <c r="G38" s="20">
        <v>22</v>
      </c>
      <c r="H38" s="20">
        <v>11</v>
      </c>
      <c r="I38" s="20">
        <v>7</v>
      </c>
      <c r="J38" s="20">
        <v>4</v>
      </c>
      <c r="K38" s="20">
        <v>217</v>
      </c>
      <c r="L38" s="20">
        <v>15</v>
      </c>
      <c r="M38" s="20">
        <v>130</v>
      </c>
      <c r="N38" s="23">
        <v>72</v>
      </c>
    </row>
    <row r="39" spans="2:14" ht="20.25" thickBot="1">
      <c r="B39" s="17" t="s">
        <v>64</v>
      </c>
      <c r="C39" s="24">
        <v>455</v>
      </c>
      <c r="D39" s="24">
        <v>22</v>
      </c>
      <c r="E39" s="24">
        <v>375</v>
      </c>
      <c r="F39" s="24">
        <v>58</v>
      </c>
      <c r="G39" s="24">
        <v>16</v>
      </c>
      <c r="H39" s="24">
        <v>3</v>
      </c>
      <c r="I39" s="24">
        <v>3</v>
      </c>
      <c r="J39" s="24">
        <v>10</v>
      </c>
      <c r="K39" s="24">
        <v>439</v>
      </c>
      <c r="L39" s="24">
        <v>19</v>
      </c>
      <c r="M39" s="24">
        <v>372</v>
      </c>
      <c r="N39" s="25">
        <v>48</v>
      </c>
    </row>
    <row r="40" spans="2:14" ht="17.25">
      <c r="B40" s="31" t="s">
        <v>87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2:14" ht="17.25">
      <c r="B41" s="31" t="s">
        <v>88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2:14" ht="17.25">
      <c r="B42" s="31" t="s">
        <v>89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2:14" ht="17.25">
      <c r="B43" s="33" t="s">
        <v>90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B2:B3"/>
    <mergeCell ref="C2:F2"/>
    <mergeCell ref="G2:J2"/>
    <mergeCell ref="K2:N2"/>
    <mergeCell ref="B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1"/>
  <sheetViews>
    <sheetView rightToLeft="1" topLeftCell="A27" workbookViewId="0">
      <selection activeCell="C40" sqref="C40"/>
    </sheetView>
  </sheetViews>
  <sheetFormatPr defaultRowHeight="15"/>
  <cols>
    <col min="2" max="2" width="15.85546875" customWidth="1"/>
    <col min="3" max="3" width="12.28515625" customWidth="1"/>
    <col min="7" max="7" width="10.5703125" customWidth="1"/>
    <col min="13" max="13" width="16.5703125" customWidth="1"/>
    <col min="14" max="20" width="10.85546875" bestFit="1" customWidth="1"/>
    <col min="21" max="21" width="9.85546875" bestFit="1" customWidth="1"/>
    <col min="22" max="22" width="10.85546875" bestFit="1" customWidth="1"/>
  </cols>
  <sheetData>
    <row r="2" spans="2:22" ht="21" thickBot="1">
      <c r="B2" s="70" t="s">
        <v>70</v>
      </c>
      <c r="C2" s="70"/>
      <c r="D2" s="70"/>
      <c r="E2" s="70"/>
      <c r="F2" s="70"/>
      <c r="G2" s="70"/>
      <c r="H2" s="70"/>
      <c r="I2" s="70"/>
      <c r="J2" s="70"/>
      <c r="K2" s="70"/>
      <c r="M2" s="65" t="s">
        <v>98</v>
      </c>
      <c r="N2" s="65"/>
      <c r="O2" s="65"/>
      <c r="P2" s="65"/>
      <c r="Q2" s="65"/>
      <c r="R2" s="65"/>
      <c r="S2" s="65"/>
      <c r="T2" s="65"/>
      <c r="U2" s="65"/>
      <c r="V2" s="65"/>
    </row>
    <row r="3" spans="2:22" ht="23.25">
      <c r="B3" s="60" t="str">
        <f>'[1]اموزش دولتی و غیردولتی'!A1</f>
        <v>استان و سال</v>
      </c>
      <c r="C3" s="62" t="s">
        <v>74</v>
      </c>
      <c r="D3" s="62"/>
      <c r="E3" s="62"/>
      <c r="F3" s="62" t="s">
        <v>71</v>
      </c>
      <c r="G3" s="62"/>
      <c r="H3" s="62"/>
      <c r="I3" s="62" t="s">
        <v>72</v>
      </c>
      <c r="J3" s="62"/>
      <c r="K3" s="63"/>
      <c r="M3" s="66" t="s">
        <v>73</v>
      </c>
      <c r="N3" s="68" t="s">
        <v>74</v>
      </c>
      <c r="O3" s="68"/>
      <c r="P3" s="68"/>
      <c r="Q3" s="68" t="s">
        <v>71</v>
      </c>
      <c r="R3" s="68"/>
      <c r="S3" s="68"/>
      <c r="T3" s="68" t="s">
        <v>72</v>
      </c>
      <c r="U3" s="68"/>
      <c r="V3" s="69"/>
    </row>
    <row r="4" spans="2:22" ht="23.25">
      <c r="B4" s="61"/>
      <c r="C4" s="19" t="s">
        <v>78</v>
      </c>
      <c r="D4" s="19" t="s">
        <v>47</v>
      </c>
      <c r="E4" s="19" t="s">
        <v>46</v>
      </c>
      <c r="F4" s="19" t="s">
        <v>78</v>
      </c>
      <c r="G4" s="19" t="s">
        <v>47</v>
      </c>
      <c r="H4" s="19" t="s">
        <v>46</v>
      </c>
      <c r="I4" s="19" t="s">
        <v>78</v>
      </c>
      <c r="J4" s="19" t="s">
        <v>47</v>
      </c>
      <c r="K4" s="21" t="s">
        <v>46</v>
      </c>
      <c r="M4" s="67"/>
      <c r="N4" s="36" t="s">
        <v>78</v>
      </c>
      <c r="O4" s="36" t="s">
        <v>47</v>
      </c>
      <c r="P4" s="36" t="s">
        <v>46</v>
      </c>
      <c r="Q4" s="36" t="s">
        <v>78</v>
      </c>
      <c r="R4" s="36" t="s">
        <v>47</v>
      </c>
      <c r="S4" s="36" t="s">
        <v>46</v>
      </c>
      <c r="T4" s="36" t="s">
        <v>78</v>
      </c>
      <c r="U4" s="36" t="s">
        <v>47</v>
      </c>
      <c r="V4" s="37" t="s">
        <v>46</v>
      </c>
    </row>
    <row r="5" spans="2:22" ht="19.5">
      <c r="B5" s="17">
        <f>'[1]اموزش دولتی و غیردولتی'!A3</f>
        <v>1403</v>
      </c>
      <c r="C5" s="17">
        <f>'[1]اموزش دولتی و غیردولتی'!B3</f>
        <v>1909583</v>
      </c>
      <c r="D5" s="17">
        <f>'[1]اموزش دولتی و غیردولتی'!C3</f>
        <v>946623</v>
      </c>
      <c r="E5" s="17">
        <f>'[1]اموزش دولتی و غیردولتی'!D3</f>
        <v>962960</v>
      </c>
      <c r="F5" s="17">
        <f>'[1]اموزش دولتی و غیردولتی'!E3</f>
        <v>810470</v>
      </c>
      <c r="G5" s="17">
        <f>'[1]اموزش دولتی و غیردولتی'!F3</f>
        <v>514105</v>
      </c>
      <c r="H5" s="17">
        <f>'[1]اموزش دولتی و غیردولتی'!G3</f>
        <v>296365</v>
      </c>
      <c r="I5" s="17">
        <f>'[1]اموزش دولتی و غیردولتی'!H3</f>
        <v>1099113</v>
      </c>
      <c r="J5" s="17">
        <f>'[1]اموزش دولتی و غیردولتی'!I3</f>
        <v>432518</v>
      </c>
      <c r="K5" s="17">
        <f>'[1]اموزش دولتی و غیردولتی'!J3</f>
        <v>666595</v>
      </c>
      <c r="M5" s="44">
        <v>1403</v>
      </c>
      <c r="N5" s="38">
        <f>Q5+T5</f>
        <v>424106516</v>
      </c>
      <c r="O5" s="38">
        <f t="shared" ref="O5:P20" si="0">R5+U5</f>
        <v>173820214</v>
      </c>
      <c r="P5" s="38">
        <f t="shared" si="0"/>
        <v>250286234</v>
      </c>
      <c r="Q5" s="38">
        <v>212053258</v>
      </c>
      <c r="R5" s="38">
        <v>86910107</v>
      </c>
      <c r="S5" s="38">
        <v>125143117</v>
      </c>
      <c r="T5" s="38">
        <v>212053258</v>
      </c>
      <c r="U5" s="38">
        <v>86910107</v>
      </c>
      <c r="V5" s="38">
        <v>125143117</v>
      </c>
    </row>
    <row r="6" spans="2:22" ht="19.5">
      <c r="B6" s="17">
        <f>'[1]اموزش دولتی و غیردولتی'!A4</f>
        <v>1404</v>
      </c>
      <c r="C6" s="17">
        <f>'[1]اموزش دولتی و غیردولتی'!B4</f>
        <v>1546486</v>
      </c>
      <c r="D6" s="17">
        <f>'[1]اموزش دولتی و غیردولتی'!C4</f>
        <v>787589</v>
      </c>
      <c r="E6" s="17">
        <f>'[1]اموزش دولتی و غیردولتی'!D4</f>
        <v>758897</v>
      </c>
      <c r="F6" s="17">
        <f>'[1]اموزش دولتی و غیردولتی'!E4</f>
        <v>654201</v>
      </c>
      <c r="G6" s="17">
        <f>'[1]اموزش دولتی و غیردولتی'!F4</f>
        <v>420919</v>
      </c>
      <c r="H6" s="17">
        <f>'[1]اموزش دولتی و غیردولتی'!G4</f>
        <v>233282</v>
      </c>
      <c r="I6" s="17">
        <f>'[1]اموزش دولتی و غیردولتی'!H4</f>
        <v>892285</v>
      </c>
      <c r="J6" s="17">
        <f>'[1]اموزش دولتی و غیردولتی'!I4</f>
        <v>366670</v>
      </c>
      <c r="K6" s="17">
        <f>'[1]اموزش دولتی و غیردولتی'!J4</f>
        <v>525615</v>
      </c>
      <c r="M6" s="44">
        <v>1404</v>
      </c>
      <c r="N6" s="38">
        <f t="shared" ref="N6:P37" si="1">Q6+T6</f>
        <v>344339888</v>
      </c>
      <c r="O6" s="38">
        <f t="shared" si="0"/>
        <v>141531598</v>
      </c>
      <c r="P6" s="38">
        <f t="shared" si="0"/>
        <v>202808290</v>
      </c>
      <c r="Q6" s="38">
        <v>172169944</v>
      </c>
      <c r="R6" s="38">
        <v>70765799</v>
      </c>
      <c r="S6" s="38">
        <v>101404145</v>
      </c>
      <c r="T6" s="38">
        <v>172169944</v>
      </c>
      <c r="U6" s="38">
        <v>70765799</v>
      </c>
      <c r="V6" s="38">
        <v>101404145</v>
      </c>
    </row>
    <row r="7" spans="2:22" ht="19.5">
      <c r="B7" s="17" t="str">
        <f>'[1]اموزش دولتی و غیردولتی'!A5</f>
        <v>آذربايجان شرقی</v>
      </c>
      <c r="C7" s="17">
        <f>'[1]اموزش دولتی و غیردولتی'!B5</f>
        <v>71482</v>
      </c>
      <c r="D7" s="17">
        <f>'[1]اموزش دولتی و غیردولتی'!C5</f>
        <v>41485</v>
      </c>
      <c r="E7" s="17">
        <f>'[1]اموزش دولتی و غیردولتی'!D5</f>
        <v>29997</v>
      </c>
      <c r="F7" s="17">
        <f>'[1]اموزش دولتی و غیردولتی'!E5</f>
        <v>22657</v>
      </c>
      <c r="G7" s="17">
        <f>'[1]اموزش دولتی و غیردولتی'!F5</f>
        <v>18105</v>
      </c>
      <c r="H7" s="17">
        <f>'[1]اموزش دولتی و غیردولتی'!G5</f>
        <v>4552</v>
      </c>
      <c r="I7" s="17">
        <f>'[1]اموزش دولتی و غیردولتی'!H5</f>
        <v>48825</v>
      </c>
      <c r="J7" s="17">
        <f>'[1]اموزش دولتی و غیردولتی'!I5</f>
        <v>23380</v>
      </c>
      <c r="K7" s="17">
        <f>'[1]اموزش دولتی و غیردولتی'!J5</f>
        <v>25445</v>
      </c>
      <c r="M7" s="44" t="s">
        <v>101</v>
      </c>
      <c r="N7" s="38">
        <f t="shared" si="1"/>
        <v>21511686</v>
      </c>
      <c r="O7" s="38">
        <f t="shared" si="0"/>
        <v>11359292</v>
      </c>
      <c r="P7" s="38">
        <f t="shared" si="0"/>
        <v>10152394</v>
      </c>
      <c r="Q7" s="38">
        <v>10755843</v>
      </c>
      <c r="R7" s="38">
        <v>5679646</v>
      </c>
      <c r="S7" s="38">
        <v>5076197</v>
      </c>
      <c r="T7" s="38">
        <v>10755843</v>
      </c>
      <c r="U7" s="38">
        <v>5679646</v>
      </c>
      <c r="V7" s="38">
        <v>5076197</v>
      </c>
    </row>
    <row r="8" spans="2:22" ht="19.5">
      <c r="B8" s="17" t="str">
        <f>'[1]اموزش دولتی و غیردولتی'!A6</f>
        <v>آذربايجان غربی</v>
      </c>
      <c r="C8" s="17">
        <f>'[1]اموزش دولتی و غیردولتی'!B6</f>
        <v>56958</v>
      </c>
      <c r="D8" s="17">
        <f>'[1]اموزش دولتی و غیردولتی'!C6</f>
        <v>28559</v>
      </c>
      <c r="E8" s="17">
        <f>'[1]اموزش دولتی و غیردولتی'!D6</f>
        <v>28399</v>
      </c>
      <c r="F8" s="17">
        <f>'[1]اموزش دولتی و غیردولتی'!E6</f>
        <v>23485</v>
      </c>
      <c r="G8" s="17">
        <f>'[1]اموزش دولتی و غیردولتی'!F6</f>
        <v>14491</v>
      </c>
      <c r="H8" s="17">
        <f>'[1]اموزش دولتی و غیردولتی'!G6</f>
        <v>8994</v>
      </c>
      <c r="I8" s="17">
        <f>'[1]اموزش دولتی و غیردولتی'!H6</f>
        <v>33473</v>
      </c>
      <c r="J8" s="17">
        <f>'[1]اموزش دولتی و غیردولتی'!I6</f>
        <v>14068</v>
      </c>
      <c r="K8" s="17">
        <f>'[1]اموزش دولتی و غیردولتی'!J6</f>
        <v>19405</v>
      </c>
      <c r="M8" s="44" t="s">
        <v>102</v>
      </c>
      <c r="N8" s="38">
        <f t="shared" si="1"/>
        <v>15271816</v>
      </c>
      <c r="O8" s="38">
        <f t="shared" si="0"/>
        <v>6401396</v>
      </c>
      <c r="P8" s="38">
        <f t="shared" si="0"/>
        <v>8870420</v>
      </c>
      <c r="Q8" s="38">
        <v>7635908</v>
      </c>
      <c r="R8" s="38">
        <v>3200698</v>
      </c>
      <c r="S8" s="38">
        <v>4435210</v>
      </c>
      <c r="T8" s="38">
        <v>7635908</v>
      </c>
      <c r="U8" s="38">
        <v>3200698</v>
      </c>
      <c r="V8" s="38">
        <v>4435210</v>
      </c>
    </row>
    <row r="9" spans="2:22" ht="19.5">
      <c r="B9" s="17" t="str">
        <f>'[1]اموزش دولتی و غیردولتی'!A7</f>
        <v>اردبيل</v>
      </c>
      <c r="C9" s="17">
        <f>'[1]اموزش دولتی و غیردولتی'!B7</f>
        <v>26428</v>
      </c>
      <c r="D9" s="17">
        <f>'[1]اموزش دولتی و غیردولتی'!C7</f>
        <v>12455</v>
      </c>
      <c r="E9" s="17">
        <f>'[1]اموزش دولتی و غیردولتی'!D7</f>
        <v>13973</v>
      </c>
      <c r="F9" s="17">
        <f>'[1]اموزش دولتی و غیردولتی'!E7</f>
        <v>11524</v>
      </c>
      <c r="G9" s="17">
        <f>'[1]اموزش دولتی و غیردولتی'!F7</f>
        <v>6613</v>
      </c>
      <c r="H9" s="17">
        <f>'[1]اموزش دولتی و غیردولتی'!G7</f>
        <v>4911</v>
      </c>
      <c r="I9" s="17">
        <f>'[1]اموزش دولتی و غیردولتی'!H7</f>
        <v>14904</v>
      </c>
      <c r="J9" s="17">
        <f>'[1]اموزش دولتی و غیردولتی'!I7</f>
        <v>5842</v>
      </c>
      <c r="K9" s="17">
        <f>'[1]اموزش دولتی و غیردولتی'!J7</f>
        <v>9062</v>
      </c>
      <c r="M9" s="44" t="s">
        <v>103</v>
      </c>
      <c r="N9" s="38">
        <f t="shared" si="1"/>
        <v>6123978</v>
      </c>
      <c r="O9" s="38">
        <f t="shared" si="0"/>
        <v>1789644</v>
      </c>
      <c r="P9" s="38">
        <f t="shared" si="0"/>
        <v>4334334</v>
      </c>
      <c r="Q9" s="38">
        <v>3061989</v>
      </c>
      <c r="R9" s="38">
        <v>894822</v>
      </c>
      <c r="S9" s="38">
        <v>2167167</v>
      </c>
      <c r="T9" s="38">
        <v>3061989</v>
      </c>
      <c r="U9" s="38">
        <v>894822</v>
      </c>
      <c r="V9" s="38">
        <v>2167167</v>
      </c>
    </row>
    <row r="10" spans="2:22" ht="19.5">
      <c r="B10" s="22" t="str">
        <f>'[1]اموزش دولتی و غیردولتی'!A8</f>
        <v>اصفهان</v>
      </c>
      <c r="C10" s="20">
        <f>'[1]اموزش دولتی و غیردولتی'!B8</f>
        <v>130363</v>
      </c>
      <c r="D10" s="20">
        <f>'[1]اموزش دولتی و غیردولتی'!C8</f>
        <v>62397</v>
      </c>
      <c r="E10" s="20">
        <f>'[1]اموزش دولتی و غیردولتی'!D8</f>
        <v>67966</v>
      </c>
      <c r="F10" s="20">
        <f>'[1]اموزش دولتی و غیردولتی'!E8</f>
        <v>57974</v>
      </c>
      <c r="G10" s="20">
        <f>'[1]اموزش دولتی و غیردولتی'!F8</f>
        <v>33652</v>
      </c>
      <c r="H10" s="20">
        <f>'[1]اموزش دولتی و غیردولتی'!G8</f>
        <v>24322</v>
      </c>
      <c r="I10" s="20">
        <f>'[1]اموزش دولتی و غیردولتی'!H8</f>
        <v>72389</v>
      </c>
      <c r="J10" s="20">
        <f>'[1]اموزش دولتی و غیردولتی'!I8</f>
        <v>28745</v>
      </c>
      <c r="K10" s="23">
        <f>'[1]اموزش دولتی و غیردولتی'!J8</f>
        <v>43644</v>
      </c>
      <c r="M10" s="44" t="s">
        <v>32</v>
      </c>
      <c r="N10" s="38">
        <f t="shared" si="1"/>
        <v>25160142</v>
      </c>
      <c r="O10" s="38">
        <f t="shared" si="0"/>
        <v>11302692</v>
      </c>
      <c r="P10" s="38">
        <f t="shared" si="0"/>
        <v>13857450</v>
      </c>
      <c r="Q10" s="39">
        <v>12580071</v>
      </c>
      <c r="R10" s="39">
        <v>5651346</v>
      </c>
      <c r="S10" s="39">
        <v>6928725</v>
      </c>
      <c r="T10" s="39">
        <v>12580071</v>
      </c>
      <c r="U10" s="39">
        <v>5651346</v>
      </c>
      <c r="V10" s="39">
        <v>6928725</v>
      </c>
    </row>
    <row r="11" spans="2:22" ht="19.5">
      <c r="B11" s="22" t="str">
        <f>'[1]اموزش دولتی و غیردولتی'!A9</f>
        <v>البرز</v>
      </c>
      <c r="C11" s="20">
        <f>'[1]اموزش دولتی و غیردولتی'!B9</f>
        <v>34698</v>
      </c>
      <c r="D11" s="20">
        <f>'[1]اموزش دولتی و غیردولتی'!C9</f>
        <v>18146</v>
      </c>
      <c r="E11" s="20">
        <f>'[1]اموزش دولتی و غیردولتی'!D9</f>
        <v>16552</v>
      </c>
      <c r="F11" s="20">
        <f>'[1]اموزش دولتی و غیردولتی'!E9</f>
        <v>14009</v>
      </c>
      <c r="G11" s="20">
        <f>'[1]اموزش دولتی و غیردولتی'!F9</f>
        <v>9540</v>
      </c>
      <c r="H11" s="20">
        <f>'[1]اموزش دولتی و غیردولتی'!G9</f>
        <v>4469</v>
      </c>
      <c r="I11" s="20">
        <f>'[1]اموزش دولتی و غیردولتی'!H9</f>
        <v>20689</v>
      </c>
      <c r="J11" s="20">
        <f>'[1]اموزش دولتی و غیردولتی'!I9</f>
        <v>8606</v>
      </c>
      <c r="K11" s="23">
        <f>'[1]اموزش دولتی و غیردولتی'!J9</f>
        <v>12083</v>
      </c>
      <c r="M11" s="44" t="s">
        <v>33</v>
      </c>
      <c r="N11" s="38">
        <f t="shared" si="1"/>
        <v>8274104</v>
      </c>
      <c r="O11" s="38">
        <f t="shared" si="0"/>
        <v>3400846</v>
      </c>
      <c r="P11" s="38">
        <f t="shared" si="0"/>
        <v>4873258</v>
      </c>
      <c r="Q11" s="39">
        <v>4137052</v>
      </c>
      <c r="R11" s="39">
        <v>1700423</v>
      </c>
      <c r="S11" s="39">
        <v>2436629</v>
      </c>
      <c r="T11" s="39">
        <v>4137052</v>
      </c>
      <c r="U11" s="39">
        <v>1700423</v>
      </c>
      <c r="V11" s="39">
        <v>2436629</v>
      </c>
    </row>
    <row r="12" spans="2:22" ht="19.5">
      <c r="B12" s="22" t="str">
        <f>'[1]اموزش دولتی و غیردولتی'!A10</f>
        <v>ايلام</v>
      </c>
      <c r="C12" s="20">
        <f>'[1]اموزش دولتی و غیردولتی'!B10</f>
        <v>14951</v>
      </c>
      <c r="D12" s="20">
        <f>'[1]اموزش دولتی و غیردولتی'!C10</f>
        <v>7537</v>
      </c>
      <c r="E12" s="20">
        <f>'[1]اموزش دولتی و غیردولتی'!D10</f>
        <v>7414</v>
      </c>
      <c r="F12" s="20">
        <f>'[1]اموزش دولتی و غیردولتی'!E10</f>
        <v>10131</v>
      </c>
      <c r="G12" s="20">
        <f>'[1]اموزش دولتی و غیردولتی'!F10</f>
        <v>6027</v>
      </c>
      <c r="H12" s="20">
        <f>'[1]اموزش دولتی و غیردولتی'!G10</f>
        <v>4104</v>
      </c>
      <c r="I12" s="20">
        <f>'[1]اموزش دولتی و غیردولتی'!H10</f>
        <v>4820</v>
      </c>
      <c r="J12" s="20">
        <f>'[1]اموزش دولتی و غیردولتی'!I10</f>
        <v>1510</v>
      </c>
      <c r="K12" s="23">
        <f>'[1]اموزش دولتی و غیردولتی'!J10</f>
        <v>3310</v>
      </c>
      <c r="M12" s="44" t="s">
        <v>104</v>
      </c>
      <c r="N12" s="38">
        <f t="shared" si="1"/>
        <v>2133400</v>
      </c>
      <c r="O12" s="38">
        <f t="shared" si="0"/>
        <v>319474</v>
      </c>
      <c r="P12" s="38">
        <f t="shared" si="0"/>
        <v>1813926</v>
      </c>
      <c r="Q12" s="39">
        <v>1066700</v>
      </c>
      <c r="R12" s="39">
        <v>159737</v>
      </c>
      <c r="S12" s="39">
        <v>906963</v>
      </c>
      <c r="T12" s="39">
        <v>1066700</v>
      </c>
      <c r="U12" s="39">
        <v>159737</v>
      </c>
      <c r="V12" s="39">
        <v>906963</v>
      </c>
    </row>
    <row r="13" spans="2:22" ht="19.5">
      <c r="B13" s="22" t="str">
        <f>'[1]اموزش دولتی و غیردولتی'!A11</f>
        <v>بوشهر</v>
      </c>
      <c r="C13" s="20">
        <f>'[1]اموزش دولتی و غیردولتی'!B11</f>
        <v>29983</v>
      </c>
      <c r="D13" s="20">
        <f>'[1]اموزش دولتی و غیردولتی'!C11</f>
        <v>16266</v>
      </c>
      <c r="E13" s="20">
        <f>'[1]اموزش دولتی و غیردولتی'!D11</f>
        <v>13717</v>
      </c>
      <c r="F13" s="20">
        <f>'[1]اموزش دولتی و غیردولتی'!E11</f>
        <v>17918</v>
      </c>
      <c r="G13" s="20">
        <f>'[1]اموزش دولتی و غیردولتی'!F11</f>
        <v>12276</v>
      </c>
      <c r="H13" s="20">
        <f>'[1]اموزش دولتی و غیردولتی'!G11</f>
        <v>5642</v>
      </c>
      <c r="I13" s="20">
        <f>'[1]اموزش دولتی و غیردولتی'!H11</f>
        <v>12065</v>
      </c>
      <c r="J13" s="20">
        <f>'[1]اموزش دولتی و غیردولتی'!I11</f>
        <v>3990</v>
      </c>
      <c r="K13" s="23">
        <f>'[1]اموزش دولتی و غیردولتی'!J11</f>
        <v>8075</v>
      </c>
      <c r="M13" s="44" t="s">
        <v>34</v>
      </c>
      <c r="N13" s="38">
        <f t="shared" si="1"/>
        <v>3764646</v>
      </c>
      <c r="O13" s="38">
        <f t="shared" si="0"/>
        <v>1225138</v>
      </c>
      <c r="P13" s="38">
        <f t="shared" si="0"/>
        <v>2539508</v>
      </c>
      <c r="Q13" s="39">
        <v>1882323</v>
      </c>
      <c r="R13" s="39">
        <v>612569</v>
      </c>
      <c r="S13" s="39">
        <v>1269754</v>
      </c>
      <c r="T13" s="39">
        <v>1882323</v>
      </c>
      <c r="U13" s="39">
        <v>612569</v>
      </c>
      <c r="V13" s="39">
        <v>1269754</v>
      </c>
    </row>
    <row r="14" spans="2:22" ht="19.5">
      <c r="B14" s="22" t="str">
        <f>'[1]اموزش دولتی و غیردولتی'!A12</f>
        <v>تهران</v>
      </c>
      <c r="C14" s="20">
        <f>'[1]اموزش دولتی و غیردولتی'!B12</f>
        <v>147040</v>
      </c>
      <c r="D14" s="20">
        <f>'[1]اموزش دولتی و غیردولتی'!C12</f>
        <v>74661</v>
      </c>
      <c r="E14" s="20">
        <f>'[1]اموزش دولتی و غیردولتی'!D12</f>
        <v>72379</v>
      </c>
      <c r="F14" s="20">
        <f>'[1]اموزش دولتی و غیردولتی'!E12</f>
        <v>32968</v>
      </c>
      <c r="G14" s="20">
        <f>'[1]اموزش دولتی و غیردولتی'!F12</f>
        <v>24788</v>
      </c>
      <c r="H14" s="20">
        <f>'[1]اموزش دولتی و غیردولتی'!G12</f>
        <v>8180</v>
      </c>
      <c r="I14" s="20">
        <f>'[1]اموزش دولتی و غیردولتی'!H12</f>
        <v>114072</v>
      </c>
      <c r="J14" s="20">
        <f>'[1]اموزش دولتی و غیردولتی'!I12</f>
        <v>49873</v>
      </c>
      <c r="K14" s="23">
        <f>'[1]اموزش دولتی و غیردولتی'!J12</f>
        <v>64199</v>
      </c>
      <c r="M14" s="44" t="s">
        <v>35</v>
      </c>
      <c r="N14" s="38">
        <f t="shared" si="1"/>
        <v>47562030</v>
      </c>
      <c r="O14" s="38">
        <f t="shared" si="0"/>
        <v>24293060</v>
      </c>
      <c r="P14" s="38">
        <f t="shared" si="0"/>
        <v>23268972</v>
      </c>
      <c r="Q14" s="39">
        <v>23781015</v>
      </c>
      <c r="R14" s="39">
        <v>12146530</v>
      </c>
      <c r="S14" s="39">
        <v>11634486</v>
      </c>
      <c r="T14" s="39">
        <v>23781015</v>
      </c>
      <c r="U14" s="39">
        <v>12146530</v>
      </c>
      <c r="V14" s="39">
        <v>11634486</v>
      </c>
    </row>
    <row r="15" spans="2:22" ht="19.5">
      <c r="B15" s="22" t="str">
        <f>'[1]اموزش دولتی و غیردولتی'!A13</f>
        <v>چهارمحال و بختياری</v>
      </c>
      <c r="C15" s="20">
        <f>'[1]اموزش دولتی و غیردولتی'!B13</f>
        <v>21135</v>
      </c>
      <c r="D15" s="20">
        <f>'[1]اموزش دولتی و غیردولتی'!C13</f>
        <v>9745</v>
      </c>
      <c r="E15" s="20">
        <f>'[1]اموزش دولتی و غیردولتی'!D13</f>
        <v>11390</v>
      </c>
      <c r="F15" s="20">
        <f>'[1]اموزش دولتی و غیردولتی'!E13</f>
        <v>12231</v>
      </c>
      <c r="G15" s="20">
        <f>'[1]اموزش دولتی و غیردولتی'!F13</f>
        <v>6938</v>
      </c>
      <c r="H15" s="20">
        <f>'[1]اموزش دولتی و غیردولتی'!G13</f>
        <v>5293</v>
      </c>
      <c r="I15" s="20">
        <f>'[1]اموزش دولتی و غیردولتی'!H13</f>
        <v>8904</v>
      </c>
      <c r="J15" s="20">
        <f>'[1]اموزش دولتی و غیردولتی'!I13</f>
        <v>2807</v>
      </c>
      <c r="K15" s="23">
        <f>'[1]اموزش دولتی و غیردولتی'!J13</f>
        <v>6097</v>
      </c>
      <c r="M15" s="44" t="s">
        <v>105</v>
      </c>
      <c r="N15" s="38">
        <f t="shared" si="1"/>
        <v>2964834</v>
      </c>
      <c r="O15" s="38">
        <f t="shared" si="0"/>
        <v>530992</v>
      </c>
      <c r="P15" s="38">
        <f t="shared" si="0"/>
        <v>2433842</v>
      </c>
      <c r="Q15" s="39">
        <v>1482417</v>
      </c>
      <c r="R15" s="39">
        <v>265496</v>
      </c>
      <c r="S15" s="39">
        <v>1216921</v>
      </c>
      <c r="T15" s="39">
        <v>1482417</v>
      </c>
      <c r="U15" s="39">
        <v>265496</v>
      </c>
      <c r="V15" s="39">
        <v>1216921</v>
      </c>
    </row>
    <row r="16" spans="2:22" ht="19.5">
      <c r="B16" s="22" t="str">
        <f>'[1]اموزش دولتی و غیردولتی'!A14</f>
        <v>خراسان جنوبی</v>
      </c>
      <c r="C16" s="20">
        <f>'[1]اموزش دولتی و غیردولتی'!B14</f>
        <v>27689</v>
      </c>
      <c r="D16" s="20">
        <f>'[1]اموزش دولتی و غیردولتی'!C14</f>
        <v>14115</v>
      </c>
      <c r="E16" s="20">
        <f>'[1]اموزش دولتی و غیردولتی'!D14</f>
        <v>13574</v>
      </c>
      <c r="F16" s="20">
        <f>'[1]اموزش دولتی و غیردولتی'!E14</f>
        <v>16174</v>
      </c>
      <c r="G16" s="20">
        <f>'[1]اموزش دولتی و غیردولتی'!F14</f>
        <v>9638</v>
      </c>
      <c r="H16" s="20">
        <f>'[1]اموزش دولتی و غیردولتی'!G14</f>
        <v>6536</v>
      </c>
      <c r="I16" s="20">
        <f>'[1]اموزش دولتی و غیردولتی'!H14</f>
        <v>11515</v>
      </c>
      <c r="J16" s="20">
        <f>'[1]اموزش دولتی و غیردولتی'!I14</f>
        <v>4477</v>
      </c>
      <c r="K16" s="23">
        <f>'[1]اموزش دولتی و غیردولتی'!J14</f>
        <v>7038</v>
      </c>
      <c r="M16" s="44" t="s">
        <v>106</v>
      </c>
      <c r="N16" s="38">
        <f t="shared" si="1"/>
        <v>3600824</v>
      </c>
      <c r="O16" s="38">
        <f t="shared" si="0"/>
        <v>958074</v>
      </c>
      <c r="P16" s="38">
        <f t="shared" si="0"/>
        <v>2642750</v>
      </c>
      <c r="Q16" s="39">
        <v>1800412</v>
      </c>
      <c r="R16" s="39">
        <v>479037</v>
      </c>
      <c r="S16" s="39">
        <v>1321375</v>
      </c>
      <c r="T16" s="39">
        <v>1800412</v>
      </c>
      <c r="U16" s="39">
        <v>479037</v>
      </c>
      <c r="V16" s="39">
        <v>1321375</v>
      </c>
    </row>
    <row r="17" spans="2:22" ht="19.5">
      <c r="B17" s="22" t="str">
        <f>'[1]اموزش دولتی و غیردولتی'!A15</f>
        <v>خراسان رضوی</v>
      </c>
      <c r="C17" s="20">
        <f>'[1]اموزش دولتی و غیردولتی'!B15</f>
        <v>155905</v>
      </c>
      <c r="D17" s="20">
        <f>'[1]اموزش دولتی و غیردولتی'!C15</f>
        <v>73177</v>
      </c>
      <c r="E17" s="20">
        <f>'[1]اموزش دولتی و غیردولتی'!D15</f>
        <v>82728</v>
      </c>
      <c r="F17" s="20">
        <f>'[1]اموزش دولتی و غیردولتی'!E15</f>
        <v>45605</v>
      </c>
      <c r="G17" s="20">
        <f>'[1]اموزش دولتی و غیردولتی'!F15</f>
        <v>28214</v>
      </c>
      <c r="H17" s="20">
        <f>'[1]اموزش دولتی و غیردولتی'!G15</f>
        <v>17391</v>
      </c>
      <c r="I17" s="20">
        <f>'[1]اموزش دولتی و غیردولتی'!H15</f>
        <v>110300</v>
      </c>
      <c r="J17" s="20">
        <f>'[1]اموزش دولتی و غیردولتی'!I15</f>
        <v>44963</v>
      </c>
      <c r="K17" s="23">
        <f>'[1]اموزش دولتی و غیردولتی'!J15</f>
        <v>65337</v>
      </c>
      <c r="M17" s="44" t="s">
        <v>107</v>
      </c>
      <c r="N17" s="38">
        <f t="shared" si="1"/>
        <v>41160608</v>
      </c>
      <c r="O17" s="38">
        <f t="shared" si="0"/>
        <v>17288394</v>
      </c>
      <c r="P17" s="38">
        <f t="shared" si="0"/>
        <v>23872212</v>
      </c>
      <c r="Q17" s="39">
        <v>20580304</v>
      </c>
      <c r="R17" s="39">
        <v>8644197</v>
      </c>
      <c r="S17" s="39">
        <v>11936106</v>
      </c>
      <c r="T17" s="39">
        <v>20580304</v>
      </c>
      <c r="U17" s="39">
        <v>8644197</v>
      </c>
      <c r="V17" s="39">
        <v>11936106</v>
      </c>
    </row>
    <row r="18" spans="2:22" ht="19.5">
      <c r="B18" s="22" t="str">
        <f>'[1]اموزش دولتی و غیردولتی'!A16</f>
        <v>خراسان شمالی</v>
      </c>
      <c r="C18" s="20">
        <f>'[1]اموزش دولتی و غیردولتی'!B16</f>
        <v>22577</v>
      </c>
      <c r="D18" s="20">
        <f>'[1]اموزش دولتی و غیردولتی'!C16</f>
        <v>10955</v>
      </c>
      <c r="E18" s="20">
        <f>'[1]اموزش دولتی و غیردولتی'!D16</f>
        <v>11622</v>
      </c>
      <c r="F18" s="20">
        <f>'[1]اموزش دولتی و غیردولتی'!E16</f>
        <v>12127</v>
      </c>
      <c r="G18" s="20">
        <f>'[1]اموزش دولتی و غیردولتی'!F16</f>
        <v>7997</v>
      </c>
      <c r="H18" s="20">
        <f>'[1]اموزش دولتی و غیردولتی'!G16</f>
        <v>4130</v>
      </c>
      <c r="I18" s="20">
        <f>'[1]اموزش دولتی و غیردولتی'!H16</f>
        <v>10450</v>
      </c>
      <c r="J18" s="20">
        <f>'[1]اموزش دولتی و غیردولتی'!I16</f>
        <v>2958</v>
      </c>
      <c r="K18" s="23">
        <f>'[1]اموزش دولتی و غیردولتی'!J16</f>
        <v>7492</v>
      </c>
      <c r="M18" s="44" t="s">
        <v>108</v>
      </c>
      <c r="N18" s="38">
        <f t="shared" si="1"/>
        <v>3725088</v>
      </c>
      <c r="O18" s="38">
        <f t="shared" si="0"/>
        <v>724470</v>
      </c>
      <c r="P18" s="38">
        <f t="shared" si="0"/>
        <v>3000618</v>
      </c>
      <c r="Q18" s="39">
        <v>1862544</v>
      </c>
      <c r="R18" s="39">
        <v>362235</v>
      </c>
      <c r="S18" s="39">
        <v>1500309</v>
      </c>
      <c r="T18" s="39">
        <v>1862544</v>
      </c>
      <c r="U18" s="39">
        <v>362235</v>
      </c>
      <c r="V18" s="39">
        <v>1500309</v>
      </c>
    </row>
    <row r="19" spans="2:22" ht="19.5">
      <c r="B19" s="22" t="str">
        <f>'[1]اموزش دولتی و غیردولتی'!A17</f>
        <v>خوزستان</v>
      </c>
      <c r="C19" s="20">
        <f>'[1]اموزش دولتی و غیردولتی'!B17</f>
        <v>90897</v>
      </c>
      <c r="D19" s="20">
        <f>'[1]اموزش دولتی و غیردولتی'!C17</f>
        <v>48200</v>
      </c>
      <c r="E19" s="20">
        <f>'[1]اموزش دولتی و غیردولتی'!D17</f>
        <v>42697</v>
      </c>
      <c r="F19" s="20">
        <f>'[1]اموزش دولتی و غیردولتی'!E17</f>
        <v>41181</v>
      </c>
      <c r="G19" s="20">
        <f>'[1]اموزش دولتی و غیردولتی'!F17</f>
        <v>26979</v>
      </c>
      <c r="H19" s="20">
        <f>'[1]اموزش دولتی و غیردولتی'!G17</f>
        <v>14202</v>
      </c>
      <c r="I19" s="20">
        <f>'[1]اموزش دولتی و غیردولتی'!H17</f>
        <v>49716</v>
      </c>
      <c r="J19" s="20">
        <f>'[1]اموزش دولتی و غیردولتی'!I17</f>
        <v>21221</v>
      </c>
      <c r="K19" s="23">
        <f>'[1]اموزش دولتی و غیردولتی'!J17</f>
        <v>28495</v>
      </c>
      <c r="M19" s="44" t="s">
        <v>36</v>
      </c>
      <c r="N19" s="38">
        <f t="shared" si="1"/>
        <v>22730254</v>
      </c>
      <c r="O19" s="38">
        <f t="shared" si="0"/>
        <v>10861772</v>
      </c>
      <c r="P19" s="38">
        <f t="shared" si="0"/>
        <v>11868482</v>
      </c>
      <c r="Q19" s="39">
        <v>11365127</v>
      </c>
      <c r="R19" s="39">
        <v>5430886</v>
      </c>
      <c r="S19" s="39">
        <v>5934241</v>
      </c>
      <c r="T19" s="39">
        <v>11365127</v>
      </c>
      <c r="U19" s="39">
        <v>5430886</v>
      </c>
      <c r="V19" s="39">
        <v>5934241</v>
      </c>
    </row>
    <row r="20" spans="2:22" ht="22.5" customHeight="1">
      <c r="B20" s="22" t="str">
        <f>'[1]اموزش دولتی و غیردولتی'!A18</f>
        <v>زنجان</v>
      </c>
      <c r="C20" s="20">
        <f>'[1]اموزش دولتی و غیردولتی'!B18</f>
        <v>23229</v>
      </c>
      <c r="D20" s="20">
        <f>'[1]اموزش دولتی و غیردولتی'!C18</f>
        <v>11605</v>
      </c>
      <c r="E20" s="20">
        <f>'[1]اموزش دولتی و غیردولتی'!D18</f>
        <v>11624</v>
      </c>
      <c r="F20" s="20">
        <f>'[1]اموزش دولتی و غیردولتی'!E18</f>
        <v>16398</v>
      </c>
      <c r="G20" s="20">
        <f>'[1]اموزش دولتی و غیردولتی'!F18</f>
        <v>9290</v>
      </c>
      <c r="H20" s="20">
        <f>'[1]اموزش دولتی و غیردولتی'!G18</f>
        <v>7108</v>
      </c>
      <c r="I20" s="20">
        <f>'[1]اموزش دولتی و غیردولتی'!H18</f>
        <v>6831</v>
      </c>
      <c r="J20" s="20">
        <f>'[1]اموزش دولتی و غیردولتی'!I18</f>
        <v>2315</v>
      </c>
      <c r="K20" s="23">
        <f>'[1]اموزش دولتی و غیردولتی'!J18</f>
        <v>4516</v>
      </c>
      <c r="M20" s="44" t="s">
        <v>37</v>
      </c>
      <c r="N20" s="38">
        <f t="shared" si="1"/>
        <v>1987872</v>
      </c>
      <c r="O20" s="38">
        <f t="shared" si="0"/>
        <v>619764</v>
      </c>
      <c r="P20" s="38">
        <f t="shared" si="0"/>
        <v>1368108</v>
      </c>
      <c r="Q20" s="39">
        <v>993936</v>
      </c>
      <c r="R20" s="39">
        <v>309882</v>
      </c>
      <c r="S20" s="39">
        <v>684054</v>
      </c>
      <c r="T20" s="39">
        <v>993936</v>
      </c>
      <c r="U20" s="39">
        <v>309882</v>
      </c>
      <c r="V20" s="39">
        <v>684054</v>
      </c>
    </row>
    <row r="21" spans="2:22" ht="21" customHeight="1">
      <c r="B21" s="22" t="str">
        <f>'[1]اموزش دولتی و غیردولتی'!A19</f>
        <v>سمنان</v>
      </c>
      <c r="C21" s="20">
        <f>'[1]اموزش دولتی و غیردولتی'!B19</f>
        <v>21648</v>
      </c>
      <c r="D21" s="20">
        <f>'[1]اموزش دولتی و غیردولتی'!C19</f>
        <v>12286</v>
      </c>
      <c r="E21" s="20">
        <f>'[1]اموزش دولتی و غیردولتی'!D19</f>
        <v>9362</v>
      </c>
      <c r="F21" s="20">
        <f>'[1]اموزش دولتی و غیردولتی'!E19</f>
        <v>10824</v>
      </c>
      <c r="G21" s="20">
        <f>'[1]اموزش دولتی و غیردولتی'!F19</f>
        <v>6143</v>
      </c>
      <c r="H21" s="20">
        <f>'[1]اموزش دولتی و غیردولتی'!G19</f>
        <v>4681</v>
      </c>
      <c r="I21" s="20">
        <f>'[1]اموزش دولتی و غیردولتی'!H19</f>
        <v>10824</v>
      </c>
      <c r="J21" s="20">
        <f>'[1]اموزش دولتی و غیردولتی'!I19</f>
        <v>6143</v>
      </c>
      <c r="K21" s="23">
        <f>'[1]اموزش دولتی و غیردولتی'!J19</f>
        <v>4681</v>
      </c>
      <c r="M21" s="44" t="s">
        <v>38</v>
      </c>
      <c r="N21" s="38">
        <f t="shared" si="1"/>
        <v>1621076</v>
      </c>
      <c r="O21" s="38">
        <f t="shared" si="1"/>
        <v>506404</v>
      </c>
      <c r="P21" s="38">
        <f t="shared" si="1"/>
        <v>1114672</v>
      </c>
      <c r="Q21" s="39">
        <v>810538</v>
      </c>
      <c r="R21" s="39">
        <v>253202</v>
      </c>
      <c r="S21" s="39">
        <v>557336</v>
      </c>
      <c r="T21" s="39">
        <v>810538</v>
      </c>
      <c r="U21" s="39">
        <v>253202</v>
      </c>
      <c r="V21" s="39">
        <v>557336</v>
      </c>
    </row>
    <row r="22" spans="2:22" ht="19.5">
      <c r="B22" s="22" t="str">
        <f>'[1]اموزش دولتی و غیردولتی'!A20</f>
        <v>سيستان و بلوچستان</v>
      </c>
      <c r="C22" s="20">
        <f>'[1]اموزش دولتی و غیردولتی'!B20</f>
        <v>52769</v>
      </c>
      <c r="D22" s="20">
        <f>'[1]اموزش دولتی و غیردولتی'!C20</f>
        <v>29273</v>
      </c>
      <c r="E22" s="20">
        <f>'[1]اموزش دولتی و غیردولتی'!D20</f>
        <v>23496</v>
      </c>
      <c r="F22" s="20">
        <f>'[1]اموزش دولتی و غیردولتی'!E20</f>
        <v>24529</v>
      </c>
      <c r="G22" s="20">
        <f>'[1]اموزش دولتی و غیردولتی'!F20</f>
        <v>15330</v>
      </c>
      <c r="H22" s="20">
        <f>'[1]اموزش دولتی و غیردولتی'!G20</f>
        <v>9199</v>
      </c>
      <c r="I22" s="20">
        <f>'[1]اموزش دولتی و غیردولتی'!H20</f>
        <v>28240</v>
      </c>
      <c r="J22" s="20">
        <f>'[1]اموزش دولتی و غیردولتی'!I20</f>
        <v>13943</v>
      </c>
      <c r="K22" s="23">
        <f>'[1]اموزش دولتی و غیردولتی'!J20</f>
        <v>14297</v>
      </c>
      <c r="M22" s="44" t="s">
        <v>109</v>
      </c>
      <c r="N22" s="38">
        <f t="shared" si="1"/>
        <v>5370406</v>
      </c>
      <c r="O22" s="38">
        <f t="shared" si="1"/>
        <v>1396508</v>
      </c>
      <c r="P22" s="38">
        <f t="shared" si="1"/>
        <v>3973898</v>
      </c>
      <c r="Q22" s="39">
        <v>2685203</v>
      </c>
      <c r="R22" s="39">
        <v>698254</v>
      </c>
      <c r="S22" s="39">
        <v>1986949</v>
      </c>
      <c r="T22" s="39">
        <v>2685203</v>
      </c>
      <c r="U22" s="39">
        <v>698254</v>
      </c>
      <c r="V22" s="39">
        <v>1986949</v>
      </c>
    </row>
    <row r="23" spans="2:22" ht="19.5">
      <c r="B23" s="22" t="str">
        <f>'[1]اموزش دولتی و غیردولتی'!A21</f>
        <v>فارس</v>
      </c>
      <c r="C23" s="20">
        <f>'[1]اموزش دولتی و غیردولتی'!B21</f>
        <v>91429</v>
      </c>
      <c r="D23" s="20">
        <f>'[1]اموزش دولتی و غیردولتی'!C21</f>
        <v>50105</v>
      </c>
      <c r="E23" s="20">
        <f>'[1]اموزش دولتی و غیردولتی'!D21</f>
        <v>41324</v>
      </c>
      <c r="F23" s="20">
        <f>'[1]اموزش دولتی و غیردولتی'!E21</f>
        <v>40416</v>
      </c>
      <c r="G23" s="20">
        <f>'[1]اموزش دولتی و غیردولتی'!F21</f>
        <v>26709</v>
      </c>
      <c r="H23" s="20">
        <f>'[1]اموزش دولتی و غیردولتی'!G21</f>
        <v>13707</v>
      </c>
      <c r="I23" s="20">
        <f>'[1]اموزش دولتی و غیردولتی'!H21</f>
        <v>51013</v>
      </c>
      <c r="J23" s="20">
        <f>'[1]اموزش دولتی و غیردولتی'!I21</f>
        <v>23396</v>
      </c>
      <c r="K23" s="23">
        <f>'[1]اموزش دولتی و غیردولتی'!J21</f>
        <v>27617</v>
      </c>
      <c r="M23" s="44" t="s">
        <v>39</v>
      </c>
      <c r="N23" s="38">
        <f t="shared" si="1"/>
        <v>18255750</v>
      </c>
      <c r="O23" s="38">
        <f t="shared" si="1"/>
        <v>8295718</v>
      </c>
      <c r="P23" s="38">
        <f t="shared" si="1"/>
        <v>9960032</v>
      </c>
      <c r="Q23" s="39">
        <v>9127875</v>
      </c>
      <c r="R23" s="39">
        <v>4147859</v>
      </c>
      <c r="S23" s="39">
        <v>4980016</v>
      </c>
      <c r="T23" s="39">
        <v>9127875</v>
      </c>
      <c r="U23" s="39">
        <v>4147859</v>
      </c>
      <c r="V23" s="39">
        <v>4980016</v>
      </c>
    </row>
    <row r="24" spans="2:22" ht="19.5">
      <c r="B24" s="22" t="str">
        <f>'[1]اموزش دولتی و غیردولتی'!A22</f>
        <v>قزوين</v>
      </c>
      <c r="C24" s="20">
        <f>'[1]اموزش دولتی و غیردولتی'!B22</f>
        <v>17706</v>
      </c>
      <c r="D24" s="20">
        <f>'[1]اموزش دولتی و غیردولتی'!C22</f>
        <v>8791</v>
      </c>
      <c r="E24" s="20">
        <f>'[1]اموزش دولتی و غیردولتی'!D22</f>
        <v>8915</v>
      </c>
      <c r="F24" s="20">
        <f>'[1]اموزش دولتی و غیردولتی'!E22</f>
        <v>9585</v>
      </c>
      <c r="G24" s="20">
        <f>'[1]اموزش دولتی و غیردولتی'!F22</f>
        <v>5966</v>
      </c>
      <c r="H24" s="20">
        <f>'[1]اموزش دولتی و غیردولتی'!G22</f>
        <v>3619</v>
      </c>
      <c r="I24" s="20">
        <f>'[1]اموزش دولتی و غیردولتی'!H22</f>
        <v>8121</v>
      </c>
      <c r="J24" s="20">
        <f>'[1]اموزش دولتی و غیردولتی'!I22</f>
        <v>2825</v>
      </c>
      <c r="K24" s="23">
        <f>'[1]اموزش دولتی و غیردولتی'!J22</f>
        <v>5296</v>
      </c>
      <c r="M24" s="44" t="s">
        <v>110</v>
      </c>
      <c r="N24" s="38">
        <f t="shared" si="1"/>
        <v>2403116</v>
      </c>
      <c r="O24" s="38">
        <f t="shared" si="1"/>
        <v>961884</v>
      </c>
      <c r="P24" s="38">
        <f t="shared" si="1"/>
        <v>1441232</v>
      </c>
      <c r="Q24" s="39">
        <v>1201558</v>
      </c>
      <c r="R24" s="39">
        <v>480942</v>
      </c>
      <c r="S24" s="39">
        <v>720616</v>
      </c>
      <c r="T24" s="39">
        <v>1201558</v>
      </c>
      <c r="U24" s="39">
        <v>480942</v>
      </c>
      <c r="V24" s="39">
        <v>720616</v>
      </c>
    </row>
    <row r="25" spans="2:22" ht="22.5" customHeight="1">
      <c r="B25" s="22" t="str">
        <f>'[1]اموزش دولتی و غیردولتی'!A23</f>
        <v>قم</v>
      </c>
      <c r="C25" s="20">
        <f>'[1]اموزش دولتی و غیردولتی'!B23</f>
        <v>22785</v>
      </c>
      <c r="D25" s="20">
        <f>'[1]اموزش دولتی و غیردولتی'!C23</f>
        <v>11300</v>
      </c>
      <c r="E25" s="20">
        <f>'[1]اموزش دولتی و غیردولتی'!D23</f>
        <v>11485</v>
      </c>
      <c r="F25" s="20">
        <f>'[1]اموزش دولتی و غیردولتی'!E23</f>
        <v>10095</v>
      </c>
      <c r="G25" s="20">
        <f>'[1]اموزش دولتی و غیردولتی'!F23</f>
        <v>5860</v>
      </c>
      <c r="H25" s="20">
        <f>'[1]اموزش دولتی و غیردولتی'!G23</f>
        <v>4235</v>
      </c>
      <c r="I25" s="20">
        <f>'[1]اموزش دولتی و غیردولتی'!H23</f>
        <v>12690</v>
      </c>
      <c r="J25" s="20">
        <f>'[1]اموزش دولتی و غیردولتی'!I23</f>
        <v>5440</v>
      </c>
      <c r="K25" s="23">
        <f>'[1]اموزش دولتی و غیردولتی'!J23</f>
        <v>7250</v>
      </c>
      <c r="M25" s="44" t="s">
        <v>40</v>
      </c>
      <c r="N25" s="38">
        <f t="shared" si="1"/>
        <v>3586758</v>
      </c>
      <c r="O25" s="38">
        <f t="shared" si="1"/>
        <v>1189060</v>
      </c>
      <c r="P25" s="38">
        <f t="shared" si="1"/>
        <v>2397698</v>
      </c>
      <c r="Q25" s="39">
        <v>1793379</v>
      </c>
      <c r="R25" s="39">
        <v>594530</v>
      </c>
      <c r="S25" s="39">
        <v>1198849</v>
      </c>
      <c r="T25" s="39">
        <v>1793379</v>
      </c>
      <c r="U25" s="39">
        <v>594530</v>
      </c>
      <c r="V25" s="39">
        <v>1198849</v>
      </c>
    </row>
    <row r="26" spans="2:22" ht="19.5">
      <c r="B26" s="22" t="str">
        <f>'[1]اموزش دولتی و غیردولتی'!A24</f>
        <v>كردستان</v>
      </c>
      <c r="C26" s="20">
        <f>'[1]اموزش دولتی و غیردولتی'!B24</f>
        <v>31071</v>
      </c>
      <c r="D26" s="20">
        <f>'[1]اموزش دولتی و غیردولتی'!C24</f>
        <v>15489</v>
      </c>
      <c r="E26" s="20">
        <f>'[1]اموزش دولتی و غیردولتی'!D24</f>
        <v>15582</v>
      </c>
      <c r="F26" s="20">
        <f>'[1]اموزش دولتی و غیردولتی'!E24</f>
        <v>13163</v>
      </c>
      <c r="G26" s="20">
        <f>'[1]اموزش دولتی و غیردولتی'!F24</f>
        <v>9872</v>
      </c>
      <c r="H26" s="20">
        <f>'[1]اموزش دولتی و غیردولتی'!G24</f>
        <v>3291</v>
      </c>
      <c r="I26" s="20">
        <f>'[1]اموزش دولتی و غیردولتی'!H24</f>
        <v>17908</v>
      </c>
      <c r="J26" s="20">
        <f>'[1]اموزش دولتی و غیردولتی'!I24</f>
        <v>5617</v>
      </c>
      <c r="K26" s="23">
        <f>'[1]اموزش دولتی و غیردولتی'!J24</f>
        <v>12291</v>
      </c>
      <c r="M26" s="44" t="s">
        <v>111</v>
      </c>
      <c r="N26" s="38">
        <f t="shared" si="1"/>
        <v>7106124</v>
      </c>
      <c r="O26" s="38">
        <f t="shared" si="1"/>
        <v>2249346</v>
      </c>
      <c r="P26" s="38">
        <f t="shared" si="1"/>
        <v>4856778</v>
      </c>
      <c r="Q26" s="39">
        <v>3553062</v>
      </c>
      <c r="R26" s="39">
        <v>1124673</v>
      </c>
      <c r="S26" s="39">
        <v>2428389</v>
      </c>
      <c r="T26" s="39">
        <v>3553062</v>
      </c>
      <c r="U26" s="39">
        <v>1124673</v>
      </c>
      <c r="V26" s="39">
        <v>2428389</v>
      </c>
    </row>
    <row r="27" spans="2:22" ht="19.5">
      <c r="B27" s="22" t="str">
        <f>'[1]اموزش دولتی و غیردولتی'!A25</f>
        <v>كرمان</v>
      </c>
      <c r="C27" s="20">
        <f>'[1]اموزش دولتی و غیردولتی'!B25</f>
        <v>38876</v>
      </c>
      <c r="D27" s="20">
        <f>'[1]اموزش دولتی و غیردولتی'!C25</f>
        <v>22251</v>
      </c>
      <c r="E27" s="20">
        <f>'[1]اموزش دولتی و غیردولتی'!D25</f>
        <v>16625</v>
      </c>
      <c r="F27" s="20">
        <f>'[1]اموزش دولتی و غیردولتی'!E25</f>
        <v>20622</v>
      </c>
      <c r="G27" s="20">
        <f>'[1]اموزش دولتی و غیردولتی'!F25</f>
        <v>15904</v>
      </c>
      <c r="H27" s="20">
        <f>'[1]اموزش دولتی و غیردولتی'!G25</f>
        <v>4718</v>
      </c>
      <c r="I27" s="20">
        <f>'[1]اموزش دولتی و غیردولتی'!H25</f>
        <v>18254</v>
      </c>
      <c r="J27" s="20">
        <f>'[1]اموزش دولتی و غیردولتی'!I25</f>
        <v>6347</v>
      </c>
      <c r="K27" s="23">
        <f>'[1]اموزش دولتی و غیردولتی'!J25</f>
        <v>11907</v>
      </c>
      <c r="M27" s="44" t="s">
        <v>112</v>
      </c>
      <c r="N27" s="38">
        <f t="shared" si="1"/>
        <v>10396608</v>
      </c>
      <c r="O27" s="38">
        <f t="shared" si="1"/>
        <v>3769860</v>
      </c>
      <c r="P27" s="38">
        <f t="shared" si="1"/>
        <v>6626748</v>
      </c>
      <c r="Q27" s="39">
        <v>5198304</v>
      </c>
      <c r="R27" s="39">
        <v>1884930</v>
      </c>
      <c r="S27" s="39">
        <v>3313374</v>
      </c>
      <c r="T27" s="39">
        <v>5198304</v>
      </c>
      <c r="U27" s="39">
        <v>1884930</v>
      </c>
      <c r="V27" s="39">
        <v>3313374</v>
      </c>
    </row>
    <row r="28" spans="2:22" ht="19.5">
      <c r="B28" s="22" t="str">
        <f>'[1]اموزش دولتی و غیردولتی'!A26</f>
        <v>كرمانشاه</v>
      </c>
      <c r="C28" s="20">
        <f>'[1]اموزش دولتی و غیردولتی'!B26</f>
        <v>32370</v>
      </c>
      <c r="D28" s="20">
        <f>'[1]اموزش دولتی و غیردولتی'!C26</f>
        <v>18042</v>
      </c>
      <c r="E28" s="20">
        <f>'[1]اموزش دولتی و غیردولتی'!D26</f>
        <v>14328</v>
      </c>
      <c r="F28" s="20">
        <f>'[1]اموزش دولتی و غیردولتی'!E26</f>
        <v>15252</v>
      </c>
      <c r="G28" s="20">
        <f>'[1]اموزش دولتی و غیردولتی'!F26</f>
        <v>10695</v>
      </c>
      <c r="H28" s="20">
        <f>'[1]اموزش دولتی و غیردولتی'!G26</f>
        <v>4557</v>
      </c>
      <c r="I28" s="20">
        <f>'[1]اموزش دولتی و غیردولتی'!H26</f>
        <v>17118</v>
      </c>
      <c r="J28" s="20">
        <f>'[1]اموزش دولتی و غیردولتی'!I26</f>
        <v>7347</v>
      </c>
      <c r="K28" s="23">
        <f>'[1]اموزش دولتی و غیردولتی'!J26</f>
        <v>9771</v>
      </c>
      <c r="M28" s="44" t="s">
        <v>113</v>
      </c>
      <c r="N28" s="38">
        <f t="shared" si="1"/>
        <v>6898940</v>
      </c>
      <c r="O28" s="38">
        <f t="shared" si="1"/>
        <v>2539972</v>
      </c>
      <c r="P28" s="38">
        <f t="shared" si="1"/>
        <v>4358968</v>
      </c>
      <c r="Q28" s="39">
        <v>3449470</v>
      </c>
      <c r="R28" s="39">
        <v>1269986</v>
      </c>
      <c r="S28" s="39">
        <v>2179484</v>
      </c>
      <c r="T28" s="39">
        <v>3449470</v>
      </c>
      <c r="U28" s="39">
        <v>1269986</v>
      </c>
      <c r="V28" s="39">
        <v>2179484</v>
      </c>
    </row>
    <row r="29" spans="2:22" ht="19.5">
      <c r="B29" s="22" t="str">
        <f>'[1]اموزش دولتی و غیردولتی'!A27</f>
        <v>كهگيلويه و بويراحمد</v>
      </c>
      <c r="C29" s="20">
        <f>'[1]اموزش دولتی و غیردولتی'!B27</f>
        <v>24424</v>
      </c>
      <c r="D29" s="20">
        <f>'[1]اموزش دولتی و غیردولتی'!C27</f>
        <v>12514</v>
      </c>
      <c r="E29" s="20">
        <f>'[1]اموزش دولتی و غیردولتی'!D27</f>
        <v>11910</v>
      </c>
      <c r="F29" s="20">
        <f>'[1]اموزش دولتی و غیردولتی'!E27</f>
        <v>11464</v>
      </c>
      <c r="G29" s="20">
        <f>'[1]اموزش دولتی و غیردولتی'!F27</f>
        <v>5295</v>
      </c>
      <c r="H29" s="20">
        <f>'[1]اموزش دولتی و غیردولتی'!G27</f>
        <v>6169</v>
      </c>
      <c r="I29" s="20">
        <f>'[1]اموزش دولتی و غیردولتی'!H27</f>
        <v>12960</v>
      </c>
      <c r="J29" s="20">
        <f>'[1]اموزش دولتی و غیردولتی'!I27</f>
        <v>7219</v>
      </c>
      <c r="K29" s="23">
        <f>'[1]اموزش دولتی و غیردولتی'!J27</f>
        <v>5741</v>
      </c>
      <c r="M29" s="44" t="s">
        <v>114</v>
      </c>
      <c r="N29" s="38">
        <f t="shared" si="1"/>
        <v>4260542</v>
      </c>
      <c r="O29" s="38">
        <f t="shared" si="1"/>
        <v>1622202</v>
      </c>
      <c r="P29" s="38">
        <f t="shared" si="1"/>
        <v>2638340</v>
      </c>
      <c r="Q29" s="39">
        <v>2130271</v>
      </c>
      <c r="R29" s="39">
        <v>811101</v>
      </c>
      <c r="S29" s="39">
        <v>1319170</v>
      </c>
      <c r="T29" s="39">
        <v>2130271</v>
      </c>
      <c r="U29" s="39">
        <v>811101</v>
      </c>
      <c r="V29" s="39">
        <v>1319170</v>
      </c>
    </row>
    <row r="30" spans="2:22" ht="19.5">
      <c r="B30" s="22" t="str">
        <f>'[1]اموزش دولتی و غیردولتی'!A28</f>
        <v>گلستان</v>
      </c>
      <c r="C30" s="20">
        <f>'[1]اموزش دولتی و غیردولتی'!B28</f>
        <v>53777</v>
      </c>
      <c r="D30" s="20">
        <f>'[1]اموزش دولتی و غیردولتی'!C28</f>
        <v>26894</v>
      </c>
      <c r="E30" s="20">
        <f>'[1]اموزش دولتی و غیردولتی'!D28</f>
        <v>26883</v>
      </c>
      <c r="F30" s="20">
        <f>'[1]اموزش دولتی و غیردولتی'!E28</f>
        <v>27897</v>
      </c>
      <c r="G30" s="20">
        <f>'[1]اموزش دولتی و غیردولتی'!F28</f>
        <v>17217</v>
      </c>
      <c r="H30" s="20">
        <f>'[1]اموزش دولتی و غیردولتی'!G28</f>
        <v>10680</v>
      </c>
      <c r="I30" s="20">
        <f>'[1]اموزش دولتی و غیردولتی'!H28</f>
        <v>25880</v>
      </c>
      <c r="J30" s="20">
        <f>'[1]اموزش دولتی و غیردولتی'!I28</f>
        <v>9677</v>
      </c>
      <c r="K30" s="23">
        <f>'[1]اموزش دولتی و غیردولتی'!J28</f>
        <v>16203</v>
      </c>
      <c r="M30" s="44" t="s">
        <v>41</v>
      </c>
      <c r="N30" s="38">
        <f t="shared" si="1"/>
        <v>9364474</v>
      </c>
      <c r="O30" s="38">
        <f t="shared" si="1"/>
        <v>2864040</v>
      </c>
      <c r="P30" s="38">
        <f t="shared" si="1"/>
        <v>6500434</v>
      </c>
      <c r="Q30" s="39">
        <v>4682237</v>
      </c>
      <c r="R30" s="39">
        <v>1432020</v>
      </c>
      <c r="S30" s="39">
        <v>3250217</v>
      </c>
      <c r="T30" s="39">
        <v>4682237</v>
      </c>
      <c r="U30" s="39">
        <v>1432020</v>
      </c>
      <c r="V30" s="39">
        <v>3250217</v>
      </c>
    </row>
    <row r="31" spans="2:22" ht="19.5">
      <c r="B31" s="22" t="str">
        <f>'[1]اموزش دولتی و غیردولتی'!A29</f>
        <v>گيلان</v>
      </c>
      <c r="C31" s="20">
        <f>'[1]اموزش دولتی و غیردولتی'!B29</f>
        <v>54451</v>
      </c>
      <c r="D31" s="20">
        <f>'[1]اموزش دولتی و غیردولتی'!C29</f>
        <v>27060</v>
      </c>
      <c r="E31" s="20">
        <f>'[1]اموزش دولتی و غیردولتی'!D29</f>
        <v>27391</v>
      </c>
      <c r="F31" s="20">
        <f>'[1]اموزش دولتی و غیردولتی'!E29</f>
        <v>22414</v>
      </c>
      <c r="G31" s="20">
        <f>'[1]اموزش دولتی و غیردولتی'!F29</f>
        <v>15644</v>
      </c>
      <c r="H31" s="20">
        <f>'[1]اموزش دولتی و غیردولتی'!G29</f>
        <v>6770</v>
      </c>
      <c r="I31" s="20">
        <f>'[1]اموزش دولتی و غیردولتی'!H29</f>
        <v>32037</v>
      </c>
      <c r="J31" s="20">
        <f>'[1]اموزش دولتی و غیردولتی'!I29</f>
        <v>11416</v>
      </c>
      <c r="K31" s="23">
        <f>'[1]اموزش دولتی و غیردولتی'!J29</f>
        <v>20621</v>
      </c>
      <c r="M31" s="44" t="s">
        <v>115</v>
      </c>
      <c r="N31" s="38">
        <f t="shared" si="1"/>
        <v>14761378</v>
      </c>
      <c r="O31" s="38">
        <f t="shared" si="1"/>
        <v>5735436</v>
      </c>
      <c r="P31" s="38">
        <f t="shared" si="1"/>
        <v>9025942</v>
      </c>
      <c r="Q31" s="39">
        <v>7380689</v>
      </c>
      <c r="R31" s="39">
        <v>2867718</v>
      </c>
      <c r="S31" s="39">
        <v>4512971</v>
      </c>
      <c r="T31" s="39">
        <v>7380689</v>
      </c>
      <c r="U31" s="39">
        <v>2867718</v>
      </c>
      <c r="V31" s="39">
        <v>4512971</v>
      </c>
    </row>
    <row r="32" spans="2:22" ht="25.5" customHeight="1">
      <c r="B32" s="22" t="str">
        <f>'[1]اموزش دولتی و غیردولتی'!A30</f>
        <v>لرستان</v>
      </c>
      <c r="C32" s="20">
        <f>'[1]اموزش دولتی و غیردولتی'!B30</f>
        <v>36510</v>
      </c>
      <c r="D32" s="20">
        <f>'[1]اموزش دولتی و غیردولتی'!C30</f>
        <v>17129</v>
      </c>
      <c r="E32" s="20">
        <f>'[1]اموزش دولتی و غیردولتی'!D30</f>
        <v>19381</v>
      </c>
      <c r="F32" s="20">
        <f>'[1]اموزش دولتی و غیردولتی'!E30</f>
        <v>15888</v>
      </c>
      <c r="G32" s="20">
        <f>'[1]اموزش دولتی و غیردولتی'!F30</f>
        <v>10522</v>
      </c>
      <c r="H32" s="20">
        <f>'[1]اموزش دولتی و غیردولتی'!G30</f>
        <v>5366</v>
      </c>
      <c r="I32" s="20">
        <f>'[1]اموزش دولتی و غیردولتی'!H30</f>
        <v>20622</v>
      </c>
      <c r="J32" s="20">
        <f>'[1]اموزش دولتی و غیردولتی'!I30</f>
        <v>6607</v>
      </c>
      <c r="K32" s="23">
        <f>'[1]اموزش دولتی و غیردولتی'!J30</f>
        <v>14015</v>
      </c>
      <c r="M32" s="44" t="s">
        <v>42</v>
      </c>
      <c r="N32" s="38">
        <f t="shared" si="1"/>
        <v>10283544</v>
      </c>
      <c r="O32" s="38">
        <f t="shared" si="1"/>
        <v>2549644</v>
      </c>
      <c r="P32" s="38">
        <f t="shared" si="1"/>
        <v>7733900</v>
      </c>
      <c r="Q32" s="39">
        <v>5141772</v>
      </c>
      <c r="R32" s="39">
        <v>1274822</v>
      </c>
      <c r="S32" s="39">
        <v>3866950</v>
      </c>
      <c r="T32" s="39">
        <v>5141772</v>
      </c>
      <c r="U32" s="39">
        <v>1274822</v>
      </c>
      <c r="V32" s="39">
        <v>3866950</v>
      </c>
    </row>
    <row r="33" spans="2:22" ht="19.5">
      <c r="B33" s="22" t="str">
        <f>'[1]اموزش دولتی و غیردولتی'!A31</f>
        <v>مازندران</v>
      </c>
      <c r="C33" s="20">
        <f>'[1]اموزش دولتی و غیردولتی'!B31</f>
        <v>70142</v>
      </c>
      <c r="D33" s="20">
        <f>'[1]اموزش دولتی و غیردولتی'!C31</f>
        <v>31840</v>
      </c>
      <c r="E33" s="20">
        <f>'[1]اموزش دولتی و غیردولتی'!D31</f>
        <v>38302</v>
      </c>
      <c r="F33" s="20">
        <f>'[1]اموزش دولتی و غیردولتی'!E31</f>
        <v>27641</v>
      </c>
      <c r="G33" s="20">
        <f>'[1]اموزش دولتی و غیردولتی'!F31</f>
        <v>19010</v>
      </c>
      <c r="H33" s="20">
        <f>'[1]اموزش دولتی و غیردولتی'!G31</f>
        <v>8631</v>
      </c>
      <c r="I33" s="20">
        <f>'[1]اموزش دولتی و غیردولتی'!H31</f>
        <v>42501</v>
      </c>
      <c r="J33" s="20">
        <f>'[1]اموزش دولتی و غیردولتی'!I31</f>
        <v>12830</v>
      </c>
      <c r="K33" s="23">
        <f>'[1]اموزش دولتی و غیردولتی'!J31</f>
        <v>29671</v>
      </c>
      <c r="M33" s="44" t="s">
        <v>43</v>
      </c>
      <c r="N33" s="38">
        <f t="shared" si="1"/>
        <v>15438864</v>
      </c>
      <c r="O33" s="38">
        <f t="shared" si="1"/>
        <v>4678940</v>
      </c>
      <c r="P33" s="38">
        <f t="shared" si="1"/>
        <v>10759924</v>
      </c>
      <c r="Q33" s="39">
        <v>7719432</v>
      </c>
      <c r="R33" s="39">
        <v>2339470</v>
      </c>
      <c r="S33" s="39">
        <v>5379962</v>
      </c>
      <c r="T33" s="39">
        <v>7719432</v>
      </c>
      <c r="U33" s="39">
        <v>2339470</v>
      </c>
      <c r="V33" s="39">
        <v>5379962</v>
      </c>
    </row>
    <row r="34" spans="2:22" ht="19.5">
      <c r="B34" s="22" t="str">
        <f>'[1]اموزش دولتی و غیردولتی'!A32</f>
        <v>مركزی</v>
      </c>
      <c r="C34" s="20">
        <f>'[1]اموزش دولتی و غیردولتی'!B32</f>
        <v>28707</v>
      </c>
      <c r="D34" s="20">
        <f>'[1]اموزش دولتی و غیردولتی'!C32</f>
        <v>16558</v>
      </c>
      <c r="E34" s="20">
        <f>'[1]اموزش دولتی و غیردولتی'!D32</f>
        <v>12149</v>
      </c>
      <c r="F34" s="20">
        <f>'[1]اموزش دولتی و غیردولتی'!E32</f>
        <v>17634</v>
      </c>
      <c r="G34" s="20">
        <f>'[1]اموزش دولتی و غیردولتی'!F32</f>
        <v>11173</v>
      </c>
      <c r="H34" s="20">
        <f>'[1]اموزش دولتی و غیردولتی'!G32</f>
        <v>6461</v>
      </c>
      <c r="I34" s="20">
        <f>'[1]اموزش دولتی و غیردولتی'!H32</f>
        <v>11073</v>
      </c>
      <c r="J34" s="20">
        <f>'[1]اموزش دولتی و غیردولتی'!I32</f>
        <v>5385</v>
      </c>
      <c r="K34" s="23">
        <f>'[1]اموزش دولتی و غیردولتی'!J32</f>
        <v>5688</v>
      </c>
      <c r="M34" s="44" t="s">
        <v>116</v>
      </c>
      <c r="N34" s="38">
        <f t="shared" si="1"/>
        <v>3192218</v>
      </c>
      <c r="O34" s="38">
        <f t="shared" si="1"/>
        <v>1171250</v>
      </c>
      <c r="P34" s="38">
        <f t="shared" si="1"/>
        <v>2020968</v>
      </c>
      <c r="Q34" s="39">
        <v>1596109</v>
      </c>
      <c r="R34" s="39">
        <v>585625</v>
      </c>
      <c r="S34" s="39">
        <v>1010484</v>
      </c>
      <c r="T34" s="39">
        <v>1596109</v>
      </c>
      <c r="U34" s="39">
        <v>585625</v>
      </c>
      <c r="V34" s="39">
        <v>1010484</v>
      </c>
    </row>
    <row r="35" spans="2:22" ht="19.5">
      <c r="B35" s="22" t="str">
        <f>'[1]اموزش دولتی و غیردولتی'!A33</f>
        <v>هرمزگان</v>
      </c>
      <c r="C35" s="20">
        <f>'[1]اموزش دولتی و غیردولتی'!B33</f>
        <v>38180</v>
      </c>
      <c r="D35" s="20">
        <f>'[1]اموزش دولتی و غیردولتی'!C33</f>
        <v>22244</v>
      </c>
      <c r="E35" s="20">
        <f>'[1]اموزش دولتی و غیردولتی'!D33</f>
        <v>15936</v>
      </c>
      <c r="F35" s="20">
        <f>'[1]اموزش دولتی و غیردولتی'!E33</f>
        <v>15062</v>
      </c>
      <c r="G35" s="20">
        <f>'[1]اموزش دولتی و غیردولتی'!F33</f>
        <v>12011</v>
      </c>
      <c r="H35" s="20">
        <f>'[1]اموزش دولتی و غیردولتی'!G33</f>
        <v>3051</v>
      </c>
      <c r="I35" s="20">
        <f>'[1]اموزش دولتی و غیردولتی'!H33</f>
        <v>23118</v>
      </c>
      <c r="J35" s="20">
        <f>'[1]اموزش دولتی و غیردولتی'!I33</f>
        <v>10233</v>
      </c>
      <c r="K35" s="23">
        <f>'[1]اموزش دولتی و غیردولتی'!J33</f>
        <v>12885</v>
      </c>
      <c r="M35" s="44" t="s">
        <v>44</v>
      </c>
      <c r="N35" s="38">
        <f t="shared" si="1"/>
        <v>7981986</v>
      </c>
      <c r="O35" s="38">
        <f t="shared" si="1"/>
        <v>2765516</v>
      </c>
      <c r="P35" s="38">
        <f t="shared" si="1"/>
        <v>5216470</v>
      </c>
      <c r="Q35" s="39">
        <v>3990993</v>
      </c>
      <c r="R35" s="39">
        <v>1382758</v>
      </c>
      <c r="S35" s="39">
        <v>2608235</v>
      </c>
      <c r="T35" s="39">
        <v>3990993</v>
      </c>
      <c r="U35" s="39">
        <v>1382758</v>
      </c>
      <c r="V35" s="39">
        <v>2608235</v>
      </c>
    </row>
    <row r="36" spans="2:22" ht="19.5">
      <c r="B36" s="22" t="str">
        <f>'[1]اموزش دولتی و غیردولتی'!A34</f>
        <v>همدان</v>
      </c>
      <c r="C36" s="20">
        <f>'[1]اموزش دولتی و غیردولتی'!B34</f>
        <v>37242</v>
      </c>
      <c r="D36" s="20">
        <f>'[1]اموزش دولتی و غیردولتی'!C34</f>
        <v>18408</v>
      </c>
      <c r="E36" s="20">
        <f>'[1]اموزش دولتی و غیردولتی'!D34</f>
        <v>18834</v>
      </c>
      <c r="F36" s="20">
        <f>'[1]اموزش دولتی و غیردولتی'!E34</f>
        <v>18568</v>
      </c>
      <c r="G36" s="20">
        <f>'[1]اموزش دولتی و غیردولتی'!F34</f>
        <v>10403</v>
      </c>
      <c r="H36" s="20">
        <f>'[1]اموزش دولتی و غیردولتی'!G34</f>
        <v>8165</v>
      </c>
      <c r="I36" s="20">
        <f>'[1]اموزش دولتی و غیردولتی'!H34</f>
        <v>18674</v>
      </c>
      <c r="J36" s="20">
        <f>'[1]اموزش دولتی و غیردولتی'!I34</f>
        <v>8005</v>
      </c>
      <c r="K36" s="23">
        <f>'[1]اموزش دولتی و غیردولتی'!J34</f>
        <v>10669</v>
      </c>
      <c r="M36" s="44" t="s">
        <v>45</v>
      </c>
      <c r="N36" s="38">
        <f t="shared" si="1"/>
        <v>8314328</v>
      </c>
      <c r="O36" s="38">
        <f t="shared" si="1"/>
        <v>3565044</v>
      </c>
      <c r="P36" s="38">
        <f t="shared" si="1"/>
        <v>4749284</v>
      </c>
      <c r="Q36" s="39">
        <v>4157164</v>
      </c>
      <c r="R36" s="39">
        <v>1782522</v>
      </c>
      <c r="S36" s="39">
        <v>2374642</v>
      </c>
      <c r="T36" s="39">
        <v>4157164</v>
      </c>
      <c r="U36" s="39">
        <v>1782522</v>
      </c>
      <c r="V36" s="39">
        <v>2374642</v>
      </c>
    </row>
    <row r="37" spans="2:22" ht="19.5">
      <c r="B37" s="22" t="str">
        <f>'[1]اموزش دولتی و غیردولتی'!A35</f>
        <v>يزد</v>
      </c>
      <c r="C37" s="20">
        <f>'[1]اموزش دولتی و غیردولتی'!B35</f>
        <v>41064</v>
      </c>
      <c r="D37" s="20">
        <f>'[1]اموزش دولتی و غیردولتی'!C35</f>
        <v>18102</v>
      </c>
      <c r="E37" s="20">
        <f>'[1]اموزش دولتی و غیردولتی'!D35</f>
        <v>22962</v>
      </c>
      <c r="F37" s="20">
        <f>'[1]اموزش دولتی و غیردولتی'!E35</f>
        <v>18765</v>
      </c>
      <c r="G37" s="20">
        <f>'[1]اموزش دولتی و غیردولتی'!F35</f>
        <v>8617</v>
      </c>
      <c r="H37" s="20">
        <f>'[1]اموزش دولتی و غیردولتی'!G35</f>
        <v>10148</v>
      </c>
      <c r="I37" s="20">
        <f>'[1]اموزش دولتی و غیردولتی'!H35</f>
        <v>22299</v>
      </c>
      <c r="J37" s="20">
        <f>'[1]اموزش دولتی و غیردولتی'!I35</f>
        <v>9485</v>
      </c>
      <c r="K37" s="23">
        <f>'[1]اموزش دولتی و غیردولتی'!J35</f>
        <v>12814</v>
      </c>
      <c r="M37" s="44" t="s">
        <v>117</v>
      </c>
      <c r="N37" s="38">
        <f t="shared" si="1"/>
        <v>9132500</v>
      </c>
      <c r="O37" s="38">
        <f t="shared" si="1"/>
        <v>4595768</v>
      </c>
      <c r="P37" s="38">
        <f t="shared" si="1"/>
        <v>4536732</v>
      </c>
      <c r="Q37" s="39">
        <v>4566250</v>
      </c>
      <c r="R37" s="39">
        <v>2297884</v>
      </c>
      <c r="S37" s="39">
        <v>2268366</v>
      </c>
      <c r="T37" s="39">
        <v>4566250</v>
      </c>
      <c r="U37" s="39">
        <v>2297884</v>
      </c>
      <c r="V37" s="39">
        <v>2268366</v>
      </c>
    </row>
    <row r="38" spans="2:22" ht="15.75">
      <c r="B38" s="13" t="s">
        <v>69</v>
      </c>
    </row>
    <row r="39" spans="2:22" ht="15.75">
      <c r="B39" s="13" t="s">
        <v>91</v>
      </c>
    </row>
    <row r="40" spans="2:22" ht="15.75">
      <c r="B40" s="13" t="s">
        <v>85</v>
      </c>
    </row>
    <row r="41" spans="2:22" ht="15.75">
      <c r="B41" s="13" t="s">
        <v>84</v>
      </c>
    </row>
  </sheetData>
  <mergeCells count="10">
    <mergeCell ref="B3:B4"/>
    <mergeCell ref="C3:E3"/>
    <mergeCell ref="F3:H3"/>
    <mergeCell ref="I3:K3"/>
    <mergeCell ref="B2:K2"/>
    <mergeCell ref="M2:V2"/>
    <mergeCell ref="M3:M4"/>
    <mergeCell ref="N3:P3"/>
    <mergeCell ref="Q3:S3"/>
    <mergeCell ref="T3:V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3"/>
  <sheetViews>
    <sheetView rightToLeft="1" topLeftCell="A2" workbookViewId="0">
      <selection activeCell="E15" sqref="E15"/>
    </sheetView>
  </sheetViews>
  <sheetFormatPr defaultRowHeight="15"/>
  <cols>
    <col min="2" max="2" width="14.85546875" customWidth="1"/>
  </cols>
  <sheetData>
    <row r="2" spans="2:11" ht="21" thickBot="1">
      <c r="B2" s="64" t="s">
        <v>68</v>
      </c>
      <c r="C2" s="70"/>
      <c r="D2" s="70"/>
      <c r="E2" s="70"/>
      <c r="F2" s="70"/>
      <c r="G2" s="70"/>
      <c r="H2" s="70"/>
      <c r="I2" s="70"/>
      <c r="J2" s="70"/>
      <c r="K2" s="70"/>
    </row>
    <row r="3" spans="2:11" ht="23.25">
      <c r="B3" s="60" t="s">
        <v>73</v>
      </c>
      <c r="C3" s="62" t="s">
        <v>74</v>
      </c>
      <c r="D3" s="62"/>
      <c r="E3" s="62"/>
      <c r="F3" s="62" t="s">
        <v>66</v>
      </c>
      <c r="G3" s="62"/>
      <c r="H3" s="62"/>
      <c r="I3" s="62" t="s">
        <v>67</v>
      </c>
      <c r="J3" s="62"/>
      <c r="K3" s="63"/>
    </row>
    <row r="4" spans="2:11" ht="23.25">
      <c r="B4" s="61"/>
      <c r="C4" s="19" t="s">
        <v>78</v>
      </c>
      <c r="D4" s="19" t="s">
        <v>47</v>
      </c>
      <c r="E4" s="19" t="s">
        <v>46</v>
      </c>
      <c r="F4" s="19" t="s">
        <v>78</v>
      </c>
      <c r="G4" s="19" t="s">
        <v>47</v>
      </c>
      <c r="H4" s="19" t="s">
        <v>46</v>
      </c>
      <c r="I4" s="19" t="s">
        <v>78</v>
      </c>
      <c r="J4" s="19" t="s">
        <v>47</v>
      </c>
      <c r="K4" s="21" t="s">
        <v>46</v>
      </c>
    </row>
    <row r="5" spans="2:11" ht="19.5">
      <c r="B5" s="45">
        <f>'[1]مربیان '!A3</f>
        <v>1403</v>
      </c>
      <c r="C5" s="20">
        <f>'[1]مربیان '!B3</f>
        <v>50353</v>
      </c>
      <c r="D5" s="20">
        <f>'[1]مربیان '!C3</f>
        <v>14637</v>
      </c>
      <c r="E5" s="20">
        <f>'[1]مربیان '!D3</f>
        <v>35716</v>
      </c>
      <c r="F5" s="20">
        <f>'[1]مربیان '!E3</f>
        <v>4812</v>
      </c>
      <c r="G5" s="20">
        <f>'[1]مربیان '!F3</f>
        <v>3006</v>
      </c>
      <c r="H5" s="20">
        <f>'[1]مربیان '!G3</f>
        <v>1806</v>
      </c>
      <c r="I5" s="20">
        <f>'[1]مربیان '!H3</f>
        <v>45541</v>
      </c>
      <c r="J5" s="20">
        <f>'[1]مربیان '!I3</f>
        <v>11631</v>
      </c>
      <c r="K5" s="20">
        <f>'[1]مربیان '!J3</f>
        <v>33910</v>
      </c>
    </row>
    <row r="6" spans="2:11" ht="19.5">
      <c r="B6" s="45">
        <f>'[1]مربیان '!A4</f>
        <v>1404</v>
      </c>
      <c r="C6" s="20">
        <f>'[1]مربیان '!B4</f>
        <v>50468</v>
      </c>
      <c r="D6" s="20">
        <f>'[1]مربیان '!C4</f>
        <v>14724</v>
      </c>
      <c r="E6" s="20">
        <f>'[1]مربیان '!D4</f>
        <v>35744</v>
      </c>
      <c r="F6" s="20">
        <f>'[1]مربیان '!E4</f>
        <v>4133</v>
      </c>
      <c r="G6" s="20">
        <f>'[1]مربیان '!F4</f>
        <v>2651</v>
      </c>
      <c r="H6" s="20">
        <f>'[1]مربیان '!G4</f>
        <v>1482</v>
      </c>
      <c r="I6" s="20">
        <f>'[1]مربیان '!H4</f>
        <v>46335</v>
      </c>
      <c r="J6" s="20">
        <f>'[1]مربیان '!I4</f>
        <v>12073</v>
      </c>
      <c r="K6" s="20">
        <f>'[1]مربیان '!J4</f>
        <v>34262</v>
      </c>
    </row>
    <row r="7" spans="2:11" ht="19.5">
      <c r="B7" s="45" t="str">
        <f>'[1]مربیان '!A5</f>
        <v>آذربايجان شرقی</v>
      </c>
      <c r="C7" s="20">
        <f>'[1]مربیان '!B5</f>
        <v>2022</v>
      </c>
      <c r="D7" s="20">
        <f>'[1]مربیان '!C5</f>
        <v>737</v>
      </c>
      <c r="E7" s="20">
        <f>'[1]مربیان '!D5</f>
        <v>1285</v>
      </c>
      <c r="F7" s="20">
        <f>'[1]مربیان '!E5</f>
        <v>162</v>
      </c>
      <c r="G7" s="20">
        <f>'[1]مربیان '!F5</f>
        <v>129</v>
      </c>
      <c r="H7" s="20">
        <f>'[1]مربیان '!G5</f>
        <v>33</v>
      </c>
      <c r="I7" s="20">
        <f>'[1]مربیان '!H5</f>
        <v>1860</v>
      </c>
      <c r="J7" s="20">
        <f>'[1]مربیان '!I5</f>
        <v>608</v>
      </c>
      <c r="K7" s="20">
        <f>'[1]مربیان '!J5</f>
        <v>1252</v>
      </c>
    </row>
    <row r="8" spans="2:11" ht="19.5">
      <c r="B8" s="45" t="str">
        <f>'[1]مربیان '!A6</f>
        <v>آذربايجان غربی</v>
      </c>
      <c r="C8" s="20">
        <f>'[1]مربیان '!B6</f>
        <v>1678</v>
      </c>
      <c r="D8" s="20">
        <f>'[1]مربیان '!C6</f>
        <v>528</v>
      </c>
      <c r="E8" s="20">
        <f>'[1]مربیان '!D6</f>
        <v>1150</v>
      </c>
      <c r="F8" s="20">
        <f>'[1]مربیان '!E6</f>
        <v>155</v>
      </c>
      <c r="G8" s="20">
        <f>'[1]مربیان '!F6</f>
        <v>95</v>
      </c>
      <c r="H8" s="20">
        <f>'[1]مربیان '!G6</f>
        <v>60</v>
      </c>
      <c r="I8" s="20">
        <f>'[1]مربیان '!H6</f>
        <v>1523</v>
      </c>
      <c r="J8" s="20">
        <f>'[1]مربیان '!I6</f>
        <v>433</v>
      </c>
      <c r="K8" s="20">
        <f>'[1]مربیان '!J6</f>
        <v>1090</v>
      </c>
    </row>
    <row r="9" spans="2:11" ht="19.5">
      <c r="B9" s="45" t="str">
        <f>'[1]مربیان '!A7</f>
        <v>اردبيل</v>
      </c>
      <c r="C9" s="20">
        <f>'[1]مربیان '!B7</f>
        <v>777</v>
      </c>
      <c r="D9" s="20">
        <f>'[1]مربیان '!C7</f>
        <v>227</v>
      </c>
      <c r="E9" s="20">
        <f>'[1]مربیان '!D7</f>
        <v>550</v>
      </c>
      <c r="F9" s="20">
        <f>'[1]مربیان '!E7</f>
        <v>92</v>
      </c>
      <c r="G9" s="20">
        <f>'[1]مربیان '!F7</f>
        <v>47</v>
      </c>
      <c r="H9" s="20">
        <f>'[1]مربیان '!G7</f>
        <v>45</v>
      </c>
      <c r="I9" s="20">
        <f>'[1]مربیان '!H7</f>
        <v>685</v>
      </c>
      <c r="J9" s="20">
        <f>'[1]مربیان '!I7</f>
        <v>180</v>
      </c>
      <c r="K9" s="20">
        <f>'[1]مربیان '!J7</f>
        <v>505</v>
      </c>
    </row>
    <row r="10" spans="2:11" ht="19.5">
      <c r="B10" s="45" t="str">
        <f>'[1]مربیان '!A8</f>
        <v>اصفهان</v>
      </c>
      <c r="C10" s="20">
        <f>'[1]مربیان '!B8</f>
        <v>4881</v>
      </c>
      <c r="D10" s="20">
        <f>'[1]مربیان '!C8</f>
        <v>1376</v>
      </c>
      <c r="E10" s="20">
        <f>'[1]مربیان '!D8</f>
        <v>3505</v>
      </c>
      <c r="F10" s="20">
        <f>'[1]مربیان '!E8</f>
        <v>282</v>
      </c>
      <c r="G10" s="20">
        <f>'[1]مربیان '!F8</f>
        <v>135</v>
      </c>
      <c r="H10" s="20">
        <f>'[1]مربیان '!G8</f>
        <v>147</v>
      </c>
      <c r="I10" s="20">
        <f>'[1]مربیان '!H8</f>
        <v>4599</v>
      </c>
      <c r="J10" s="20">
        <f>'[1]مربیان '!I8</f>
        <v>1241</v>
      </c>
      <c r="K10" s="23">
        <f>'[1]مربیان '!J8</f>
        <v>3358</v>
      </c>
    </row>
    <row r="11" spans="2:11" ht="18.75" customHeight="1">
      <c r="B11" s="45" t="str">
        <f>'[1]مربیان '!A9</f>
        <v>البرز</v>
      </c>
      <c r="C11" s="20">
        <f>'[1]مربیان '!B9</f>
        <v>1551</v>
      </c>
      <c r="D11" s="20">
        <f>'[1]مربیان '!C9</f>
        <v>399</v>
      </c>
      <c r="E11" s="20">
        <f>'[1]مربیان '!D9</f>
        <v>1152</v>
      </c>
      <c r="F11" s="20">
        <f>'[1]مربیان '!E9</f>
        <v>101</v>
      </c>
      <c r="G11" s="20">
        <f>'[1]مربیان '!F9</f>
        <v>67</v>
      </c>
      <c r="H11" s="20">
        <f>'[1]مربیان '!G9</f>
        <v>34</v>
      </c>
      <c r="I11" s="20">
        <f>'[1]مربیان '!H9</f>
        <v>1450</v>
      </c>
      <c r="J11" s="20">
        <f>'[1]مربیان '!I9</f>
        <v>332</v>
      </c>
      <c r="K11" s="23">
        <f>'[1]مربیان '!J9</f>
        <v>1118</v>
      </c>
    </row>
    <row r="12" spans="2:11" ht="19.5">
      <c r="B12" s="45" t="str">
        <f>'[1]مربیان '!A10</f>
        <v>ايلام</v>
      </c>
      <c r="C12" s="20">
        <f>'[1]مربیان '!B10</f>
        <v>476</v>
      </c>
      <c r="D12" s="20">
        <f>'[1]مربیان '!C10</f>
        <v>134</v>
      </c>
      <c r="E12" s="20">
        <f>'[1]مربیان '!D10</f>
        <v>342</v>
      </c>
      <c r="F12" s="20">
        <f>'[1]مربیان '!E10</f>
        <v>108</v>
      </c>
      <c r="G12" s="20">
        <f>'[1]مربیان '!F10</f>
        <v>60</v>
      </c>
      <c r="H12" s="20">
        <f>'[1]مربیان '!G10</f>
        <v>48</v>
      </c>
      <c r="I12" s="20">
        <f>'[1]مربیان '!H10</f>
        <v>368</v>
      </c>
      <c r="J12" s="20">
        <f>'[1]مربیان '!I10</f>
        <v>74</v>
      </c>
      <c r="K12" s="23">
        <f>'[1]مربیان '!J10</f>
        <v>294</v>
      </c>
    </row>
    <row r="13" spans="2:11" ht="19.5">
      <c r="B13" s="45" t="str">
        <f>'[1]مربیان '!A11</f>
        <v>بوشهر</v>
      </c>
      <c r="C13" s="20">
        <f>'[1]مربیان '!B11</f>
        <v>585</v>
      </c>
      <c r="D13" s="20">
        <f>'[1]مربیان '!C11</f>
        <v>172</v>
      </c>
      <c r="E13" s="20">
        <f>'[1]مربیان '!D11</f>
        <v>413</v>
      </c>
      <c r="F13" s="20">
        <f>'[1]مربیان '!E11</f>
        <v>74</v>
      </c>
      <c r="G13" s="20">
        <f>'[1]مربیان '!F11</f>
        <v>41</v>
      </c>
      <c r="H13" s="20">
        <f>'[1]مربیان '!G11</f>
        <v>33</v>
      </c>
      <c r="I13" s="20">
        <f>'[1]مربیان '!H11</f>
        <v>511</v>
      </c>
      <c r="J13" s="20">
        <f>'[1]مربیان '!I11</f>
        <v>131</v>
      </c>
      <c r="K13" s="23">
        <f>'[1]مربیان '!J11</f>
        <v>380</v>
      </c>
    </row>
    <row r="14" spans="2:11" ht="19.5">
      <c r="B14" s="45" t="str">
        <f>'[1]مربیان '!A12</f>
        <v>تهران</v>
      </c>
      <c r="C14" s="20">
        <f>'[1]مربیان '!B12</f>
        <v>6768</v>
      </c>
      <c r="D14" s="20">
        <f>'[1]مربیان '!C12</f>
        <v>2142</v>
      </c>
      <c r="E14" s="20">
        <f>'[1]مربیان '!D12</f>
        <v>4626</v>
      </c>
      <c r="F14" s="20">
        <f>'[1]مربیان '!E12</f>
        <v>295</v>
      </c>
      <c r="G14" s="20">
        <f>'[1]مربیان '!F12</f>
        <v>221</v>
      </c>
      <c r="H14" s="20">
        <f>'[1]مربیان '!G12</f>
        <v>74</v>
      </c>
      <c r="I14" s="20">
        <f>'[1]مربیان '!H12</f>
        <v>6473</v>
      </c>
      <c r="J14" s="20">
        <f>'[1]مربیان '!I12</f>
        <v>1921</v>
      </c>
      <c r="K14" s="23">
        <f>'[1]مربیان '!J12</f>
        <v>4552</v>
      </c>
    </row>
    <row r="15" spans="2:11" ht="20.25" customHeight="1">
      <c r="B15" s="45" t="str">
        <f>'[1]مربیان '!A13</f>
        <v>چهارمحال و بختياری</v>
      </c>
      <c r="C15" s="20">
        <f>'[1]مربیان '!B13</f>
        <v>601</v>
      </c>
      <c r="D15" s="20">
        <f>'[1]مربیان '!C13</f>
        <v>117</v>
      </c>
      <c r="E15" s="20">
        <f>'[1]مربیان '!D13</f>
        <v>484</v>
      </c>
      <c r="F15" s="20">
        <f>'[1]مربیان '!E13</f>
        <v>82</v>
      </c>
      <c r="G15" s="20">
        <f>'[1]مربیان '!F13</f>
        <v>51</v>
      </c>
      <c r="H15" s="20">
        <f>'[1]مربیان '!G13</f>
        <v>31</v>
      </c>
      <c r="I15" s="20">
        <f>'[1]مربیان '!H13</f>
        <v>519</v>
      </c>
      <c r="J15" s="20">
        <f>'[1]مربیان '!I13</f>
        <v>66</v>
      </c>
      <c r="K15" s="23">
        <f>'[1]مربیان '!J13</f>
        <v>453</v>
      </c>
    </row>
    <row r="16" spans="2:11" ht="19.5">
      <c r="B16" s="45" t="str">
        <f>'[1]مربیان '!A14</f>
        <v>خراسان جنوبی</v>
      </c>
      <c r="C16" s="20">
        <f>'[1]مربیان '!B14</f>
        <v>551</v>
      </c>
      <c r="D16" s="20">
        <f>'[1]مربیان '!C14</f>
        <v>132</v>
      </c>
      <c r="E16" s="20">
        <f>'[1]مربیان '!D14</f>
        <v>419</v>
      </c>
      <c r="F16" s="20">
        <f>'[1]مربیان '!E14</f>
        <v>91</v>
      </c>
      <c r="G16" s="20">
        <f>'[1]مربیان '!F14</f>
        <v>49</v>
      </c>
      <c r="H16" s="20">
        <f>'[1]مربیان '!G14</f>
        <v>42</v>
      </c>
      <c r="I16" s="20">
        <f>'[1]مربیان '!H14</f>
        <v>460</v>
      </c>
      <c r="J16" s="20">
        <f>'[1]مربیان '!I14</f>
        <v>83</v>
      </c>
      <c r="K16" s="23">
        <f>'[1]مربیان '!J14</f>
        <v>377</v>
      </c>
    </row>
    <row r="17" spans="2:11" ht="19.5">
      <c r="B17" s="45" t="str">
        <f>'[1]مربیان '!A15</f>
        <v>خراسان رضوی</v>
      </c>
      <c r="C17" s="20">
        <f>'[1]مربیان '!B15</f>
        <v>4689</v>
      </c>
      <c r="D17" s="20">
        <f>'[1]مربیان '!C15</f>
        <v>1462</v>
      </c>
      <c r="E17" s="20">
        <f>'[1]مربیان '!D15</f>
        <v>3227</v>
      </c>
      <c r="F17" s="20">
        <f>'[1]مربیان '!E15</f>
        <v>259</v>
      </c>
      <c r="G17" s="20">
        <f>'[1]مربیان '!F15</f>
        <v>166</v>
      </c>
      <c r="H17" s="20">
        <f>'[1]مربیان '!G15</f>
        <v>93</v>
      </c>
      <c r="I17" s="20">
        <f>'[1]مربیان '!H15</f>
        <v>4430</v>
      </c>
      <c r="J17" s="20">
        <f>'[1]مربیان '!I15</f>
        <v>1296</v>
      </c>
      <c r="K17" s="23">
        <f>'[1]مربیان '!J15</f>
        <v>3134</v>
      </c>
    </row>
    <row r="18" spans="2:11" ht="19.5">
      <c r="B18" s="45" t="str">
        <f>'[1]مربیان '!A16</f>
        <v>خراسان شمالی</v>
      </c>
      <c r="C18" s="20">
        <f>'[1]مربیان '!B16</f>
        <v>714</v>
      </c>
      <c r="D18" s="20">
        <f>'[1]مربیان '!C16</f>
        <v>192</v>
      </c>
      <c r="E18" s="20">
        <f>'[1]مربیان '!D16</f>
        <v>522</v>
      </c>
      <c r="F18" s="20">
        <f>'[1]مربیان '!E16</f>
        <v>64</v>
      </c>
      <c r="G18" s="20">
        <f>'[1]مربیان '!F16</f>
        <v>42</v>
      </c>
      <c r="H18" s="20">
        <f>'[1]مربیان '!G16</f>
        <v>22</v>
      </c>
      <c r="I18" s="20">
        <f>'[1]مربیان '!H16</f>
        <v>650</v>
      </c>
      <c r="J18" s="20">
        <f>'[1]مربیان '!I16</f>
        <v>150</v>
      </c>
      <c r="K18" s="23">
        <f>'[1]مربیان '!J16</f>
        <v>500</v>
      </c>
    </row>
    <row r="19" spans="2:11" ht="19.5">
      <c r="B19" s="45" t="str">
        <f>'[1]مربیان '!A17</f>
        <v>خوزستان</v>
      </c>
      <c r="C19" s="20">
        <f>'[1]مربیان '!B17</f>
        <v>2334</v>
      </c>
      <c r="D19" s="20">
        <f>'[1]مربیان '!C17</f>
        <v>762</v>
      </c>
      <c r="E19" s="20">
        <f>'[1]مربیان '!D17</f>
        <v>1572</v>
      </c>
      <c r="F19" s="20">
        <f>'[1]مربیان '!E17</f>
        <v>199</v>
      </c>
      <c r="G19" s="20">
        <f>'[1]مربیان '!F17</f>
        <v>124</v>
      </c>
      <c r="H19" s="20">
        <f>'[1]مربیان '!G17</f>
        <v>75</v>
      </c>
      <c r="I19" s="20">
        <f>'[1]مربیان '!H17</f>
        <v>2135</v>
      </c>
      <c r="J19" s="20">
        <f>'[1]مربیان '!I17</f>
        <v>638</v>
      </c>
      <c r="K19" s="23">
        <f>'[1]مربیان '!J17</f>
        <v>1497</v>
      </c>
    </row>
    <row r="20" spans="2:11" ht="19.5">
      <c r="B20" s="45" t="str">
        <f>'[1]مربیان '!A18</f>
        <v>زنجان</v>
      </c>
      <c r="C20" s="20">
        <f>'[1]مربیان '!B18</f>
        <v>534</v>
      </c>
      <c r="D20" s="20">
        <f>'[1]مربیان '!C18</f>
        <v>135</v>
      </c>
      <c r="E20" s="20">
        <f>'[1]مربیان '!D18</f>
        <v>399</v>
      </c>
      <c r="F20" s="20">
        <f>'[1]مربیان '!E18</f>
        <v>84</v>
      </c>
      <c r="G20" s="20">
        <f>'[1]مربیان '!F18</f>
        <v>43</v>
      </c>
      <c r="H20" s="20">
        <f>'[1]مربیان '!G18</f>
        <v>41</v>
      </c>
      <c r="I20" s="20">
        <f>'[1]مربیان '!H18</f>
        <v>450</v>
      </c>
      <c r="J20" s="20">
        <f>'[1]مربیان '!I18</f>
        <v>92</v>
      </c>
      <c r="K20" s="23">
        <f>'[1]مربیان '!J18</f>
        <v>358</v>
      </c>
    </row>
    <row r="21" spans="2:11" ht="19.5">
      <c r="B21" s="45" t="str">
        <f>'[1]مربیان '!A19</f>
        <v>سمنان</v>
      </c>
      <c r="C21" s="20">
        <f>'[1]مربیان '!B19</f>
        <v>498</v>
      </c>
      <c r="D21" s="20">
        <f>'[1]مربیان '!C19</f>
        <v>126</v>
      </c>
      <c r="E21" s="20">
        <f>'[1]مربیان '!D19</f>
        <v>372</v>
      </c>
      <c r="F21" s="20">
        <f>'[1]مربیان '!E19</f>
        <v>95</v>
      </c>
      <c r="G21" s="20">
        <f>'[1]مربیان '!F19</f>
        <v>52</v>
      </c>
      <c r="H21" s="20">
        <f>'[1]مربیان '!G19</f>
        <v>43</v>
      </c>
      <c r="I21" s="20">
        <f>'[1]مربیان '!H19</f>
        <v>403</v>
      </c>
      <c r="J21" s="20">
        <f>'[1]مربیان '!I19</f>
        <v>74</v>
      </c>
      <c r="K21" s="23">
        <f>'[1]مربیان '!J19</f>
        <v>329</v>
      </c>
    </row>
    <row r="22" spans="2:11" ht="19.5">
      <c r="B22" s="45" t="str">
        <f>'[1]مربیان '!A20</f>
        <v>سيستان و بلوچستان</v>
      </c>
      <c r="C22" s="20">
        <f>'[1]مربیان '!B20</f>
        <v>758</v>
      </c>
      <c r="D22" s="20">
        <f>'[1]مربیان '!C20</f>
        <v>172</v>
      </c>
      <c r="E22" s="20">
        <f>'[1]مربیان '!D20</f>
        <v>586</v>
      </c>
      <c r="F22" s="20">
        <f>'[1]مربیان '!E20</f>
        <v>106</v>
      </c>
      <c r="G22" s="20">
        <f>'[1]مربیان '!F20</f>
        <v>58</v>
      </c>
      <c r="H22" s="20">
        <f>'[1]مربیان '!G20</f>
        <v>48</v>
      </c>
      <c r="I22" s="20">
        <f>'[1]مربیان '!H20</f>
        <v>652</v>
      </c>
      <c r="J22" s="20">
        <f>'[1]مربیان '!I20</f>
        <v>114</v>
      </c>
      <c r="K22" s="23">
        <f>'[1]مربیان '!J20</f>
        <v>538</v>
      </c>
    </row>
    <row r="23" spans="2:11" ht="19.5">
      <c r="B23" s="45" t="str">
        <f>'[1]مربیان '!A21</f>
        <v>فارس</v>
      </c>
      <c r="C23" s="20">
        <f>'[1]مربیان '!B21</f>
        <v>2554</v>
      </c>
      <c r="D23" s="20">
        <f>'[1]مربیان '!C21</f>
        <v>746</v>
      </c>
      <c r="E23" s="20">
        <f>'[1]مربیان '!D21</f>
        <v>1808</v>
      </c>
      <c r="F23" s="20">
        <f>'[1]مربیان '!E21</f>
        <v>278</v>
      </c>
      <c r="G23" s="20">
        <f>'[1]مربیان '!F21</f>
        <v>200</v>
      </c>
      <c r="H23" s="20">
        <f>'[1]مربیان '!G21</f>
        <v>78</v>
      </c>
      <c r="I23" s="20">
        <f>'[1]مربیان '!H21</f>
        <v>2276</v>
      </c>
      <c r="J23" s="20">
        <f>'[1]مربیان '!I21</f>
        <v>546</v>
      </c>
      <c r="K23" s="23">
        <f>'[1]مربیان '!J21</f>
        <v>1730</v>
      </c>
    </row>
    <row r="24" spans="2:11" ht="19.5">
      <c r="B24" s="45" t="str">
        <f>'[1]مربیان '!A22</f>
        <v>قزوين</v>
      </c>
      <c r="C24" s="20">
        <f>'[1]مربیان '!B22</f>
        <v>569</v>
      </c>
      <c r="D24" s="20">
        <f>'[1]مربیان '!C22</f>
        <v>142</v>
      </c>
      <c r="E24" s="20">
        <f>'[1]مربیان '!D22</f>
        <v>427</v>
      </c>
      <c r="F24" s="20">
        <f>'[1]مربیان '!E22</f>
        <v>60</v>
      </c>
      <c r="G24" s="20">
        <f>'[1]مربیان '!F22</f>
        <v>44</v>
      </c>
      <c r="H24" s="20">
        <f>'[1]مربیان '!G22</f>
        <v>16</v>
      </c>
      <c r="I24" s="20">
        <f>'[1]مربیان '!H22</f>
        <v>509</v>
      </c>
      <c r="J24" s="20">
        <f>'[1]مربیان '!I22</f>
        <v>98</v>
      </c>
      <c r="K24" s="23">
        <f>'[1]مربیان '!J22</f>
        <v>411</v>
      </c>
    </row>
    <row r="25" spans="2:11" ht="19.5">
      <c r="B25" s="45" t="str">
        <f>'[1]مربیان '!A23</f>
        <v>قم</v>
      </c>
      <c r="C25" s="20">
        <f>'[1]مربیان '!B23</f>
        <v>749</v>
      </c>
      <c r="D25" s="20">
        <f>'[1]مربیان '!C23</f>
        <v>270</v>
      </c>
      <c r="E25" s="20">
        <f>'[1]مربیان '!D23</f>
        <v>479</v>
      </c>
      <c r="F25" s="20">
        <f>'[1]مربیان '!E23</f>
        <v>35</v>
      </c>
      <c r="G25" s="20">
        <f>'[1]مربیان '!F23</f>
        <v>22</v>
      </c>
      <c r="H25" s="20">
        <f>'[1]مربیان '!G23</f>
        <v>13</v>
      </c>
      <c r="I25" s="20">
        <f>'[1]مربیان '!H23</f>
        <v>714</v>
      </c>
      <c r="J25" s="20">
        <f>'[1]مربیان '!I23</f>
        <v>248</v>
      </c>
      <c r="K25" s="23">
        <f>'[1]مربیان '!J23</f>
        <v>466</v>
      </c>
    </row>
    <row r="26" spans="2:11" ht="19.5">
      <c r="B26" s="45" t="str">
        <f>'[1]مربیان '!A24</f>
        <v>كردستان</v>
      </c>
      <c r="C26" s="20">
        <f>'[1]مربیان '!B24</f>
        <v>1113</v>
      </c>
      <c r="D26" s="20">
        <f>'[1]مربیان '!C24</f>
        <v>330</v>
      </c>
      <c r="E26" s="20">
        <f>'[1]مربیان '!D24</f>
        <v>783</v>
      </c>
      <c r="F26" s="20">
        <f>'[1]مربیان '!E24</f>
        <v>72</v>
      </c>
      <c r="G26" s="20">
        <f>'[1]مربیان '!F24</f>
        <v>54</v>
      </c>
      <c r="H26" s="20">
        <f>'[1]مربیان '!G24</f>
        <v>18</v>
      </c>
      <c r="I26" s="20">
        <f>'[1]مربیان '!H24</f>
        <v>1041</v>
      </c>
      <c r="J26" s="20">
        <f>'[1]مربیان '!I24</f>
        <v>276</v>
      </c>
      <c r="K26" s="23">
        <f>'[1]مربیان '!J24</f>
        <v>765</v>
      </c>
    </row>
    <row r="27" spans="2:11" ht="19.5">
      <c r="B27" s="45" t="str">
        <f>'[1]مربیان '!A25</f>
        <v>كرمان</v>
      </c>
      <c r="C27" s="20">
        <f>'[1]مربیان '!B25</f>
        <v>2487</v>
      </c>
      <c r="D27" s="20">
        <f>'[1]مربیان '!C25</f>
        <v>590</v>
      </c>
      <c r="E27" s="20">
        <f>'[1]مربیان '!D25</f>
        <v>1897</v>
      </c>
      <c r="F27" s="20">
        <f>'[1]مربیان '!E25</f>
        <v>184</v>
      </c>
      <c r="G27" s="20">
        <f>'[1]مربیان '!F25</f>
        <v>118</v>
      </c>
      <c r="H27" s="20">
        <f>'[1]مربیان '!G25</f>
        <v>66</v>
      </c>
      <c r="I27" s="20">
        <f>'[1]مربیان '!H25</f>
        <v>2303</v>
      </c>
      <c r="J27" s="20">
        <f>'[1]مربیان '!I25</f>
        <v>472</v>
      </c>
      <c r="K27" s="23">
        <f>'[1]مربیان '!J25</f>
        <v>1831</v>
      </c>
    </row>
    <row r="28" spans="2:11" ht="19.5">
      <c r="B28" s="45" t="str">
        <f>'[1]مربیان '!A26</f>
        <v>كرمانشاه</v>
      </c>
      <c r="C28" s="20">
        <f>'[1]مربیان '!B26</f>
        <v>840</v>
      </c>
      <c r="D28" s="20">
        <f>'[1]مربیان '!C26</f>
        <v>266</v>
      </c>
      <c r="E28" s="20">
        <f>'[1]مربیان '!D26</f>
        <v>574</v>
      </c>
      <c r="F28" s="20">
        <f>'[1]مربیان '!E26</f>
        <v>105</v>
      </c>
      <c r="G28" s="20">
        <f>'[1]مربیان '!F26</f>
        <v>82</v>
      </c>
      <c r="H28" s="20">
        <f>'[1]مربیان '!G26</f>
        <v>23</v>
      </c>
      <c r="I28" s="20">
        <f>'[1]مربیان '!H26</f>
        <v>735</v>
      </c>
      <c r="J28" s="20">
        <f>'[1]مربیان '!I26</f>
        <v>184</v>
      </c>
      <c r="K28" s="23">
        <f>'[1]مربیان '!J26</f>
        <v>551</v>
      </c>
    </row>
    <row r="29" spans="2:11" ht="19.5">
      <c r="B29" s="45" t="str">
        <f>'[1]مربیان '!A27</f>
        <v>كهگيلويه و بويراحمد</v>
      </c>
      <c r="C29" s="20">
        <f>'[1]مربیان '!B27</f>
        <v>576</v>
      </c>
      <c r="D29" s="20">
        <f>'[1]مربیان '!C27</f>
        <v>216</v>
      </c>
      <c r="E29" s="20">
        <f>'[1]مربیان '!D27</f>
        <v>360</v>
      </c>
      <c r="F29" s="20">
        <f>'[1]مربیان '!E27</f>
        <v>109</v>
      </c>
      <c r="G29" s="20">
        <f>'[1]مربیان '!F27</f>
        <v>51</v>
      </c>
      <c r="H29" s="20">
        <f>'[1]مربیان '!G27</f>
        <v>58</v>
      </c>
      <c r="I29" s="20">
        <f>'[1]مربیان '!H27</f>
        <v>467</v>
      </c>
      <c r="J29" s="20">
        <f>'[1]مربیان '!I27</f>
        <v>165</v>
      </c>
      <c r="K29" s="23">
        <f>'[1]مربیان '!J27</f>
        <v>302</v>
      </c>
    </row>
    <row r="30" spans="2:11" ht="19.5">
      <c r="B30" s="45" t="str">
        <f>'[1]مربیان '!A28</f>
        <v>گلستان</v>
      </c>
      <c r="C30" s="20">
        <f>'[1]مربیان '!B28</f>
        <v>1491</v>
      </c>
      <c r="D30" s="20">
        <f>'[1]مربیان '!C28</f>
        <v>413</v>
      </c>
      <c r="E30" s="20">
        <f>'[1]مربیان '!D28</f>
        <v>1078</v>
      </c>
      <c r="F30" s="20">
        <f>'[1]مربیان '!E28</f>
        <v>110</v>
      </c>
      <c r="G30" s="20">
        <f>'[1]مربیان '!F28</f>
        <v>80</v>
      </c>
      <c r="H30" s="20">
        <f>'[1]مربیان '!G28</f>
        <v>30</v>
      </c>
      <c r="I30" s="20">
        <f>'[1]مربیان '!H28</f>
        <v>1381</v>
      </c>
      <c r="J30" s="20">
        <f>'[1]مربیان '!I28</f>
        <v>333</v>
      </c>
      <c r="K30" s="23">
        <f>'[1]مربیان '!J28</f>
        <v>1048</v>
      </c>
    </row>
    <row r="31" spans="2:11" ht="19.5">
      <c r="B31" s="45" t="str">
        <f>'[1]مربیان '!A29</f>
        <v>گيلان</v>
      </c>
      <c r="C31" s="20">
        <f>'[1]مربیان '!B29</f>
        <v>2380</v>
      </c>
      <c r="D31" s="20">
        <f>'[1]مربیان '!C29</f>
        <v>583</v>
      </c>
      <c r="E31" s="20">
        <f>'[1]مربیان '!D29</f>
        <v>1797</v>
      </c>
      <c r="F31" s="20">
        <f>'[1]مربیان '!E29</f>
        <v>173</v>
      </c>
      <c r="G31" s="20">
        <f>'[1]مربیان '!F29</f>
        <v>126</v>
      </c>
      <c r="H31" s="20">
        <f>'[1]مربیان '!G29</f>
        <v>47</v>
      </c>
      <c r="I31" s="20">
        <f>'[1]مربیان '!H29</f>
        <v>2207</v>
      </c>
      <c r="J31" s="20">
        <f>'[1]مربیان '!I29</f>
        <v>457</v>
      </c>
      <c r="K31" s="23">
        <f>'[1]مربیان '!J29</f>
        <v>1750</v>
      </c>
    </row>
    <row r="32" spans="2:11" ht="19.5">
      <c r="B32" s="45" t="str">
        <f>'[1]مربیان '!A30</f>
        <v>لرستان</v>
      </c>
      <c r="C32" s="20">
        <f>'[1]مربیان '!B30</f>
        <v>1038</v>
      </c>
      <c r="D32" s="20">
        <f>'[1]مربیان '!C30</f>
        <v>308</v>
      </c>
      <c r="E32" s="20">
        <f>'[1]مربیان '!D30</f>
        <v>730</v>
      </c>
      <c r="F32" s="20">
        <f>'[1]مربیان '!E30</f>
        <v>149</v>
      </c>
      <c r="G32" s="20">
        <f>'[1]مربیان '!F30</f>
        <v>116</v>
      </c>
      <c r="H32" s="20">
        <f>'[1]مربیان '!G30</f>
        <v>33</v>
      </c>
      <c r="I32" s="20">
        <f>'[1]مربیان '!H30</f>
        <v>889</v>
      </c>
      <c r="J32" s="20">
        <f>'[1]مربیان '!I30</f>
        <v>192</v>
      </c>
      <c r="K32" s="23">
        <f>'[1]مربیان '!J30</f>
        <v>697</v>
      </c>
    </row>
    <row r="33" spans="2:11" ht="19.5">
      <c r="B33" s="45" t="str">
        <f>'[1]مربیان '!A31</f>
        <v>مازندران</v>
      </c>
      <c r="C33" s="20">
        <f>'[1]مربیان '!B31</f>
        <v>3105</v>
      </c>
      <c r="D33" s="20">
        <f>'[1]مربیان '!C31</f>
        <v>870</v>
      </c>
      <c r="E33" s="20">
        <f>'[1]مربیان '!D31</f>
        <v>2235</v>
      </c>
      <c r="F33" s="20">
        <f>'[1]مربیان '!E31</f>
        <v>205</v>
      </c>
      <c r="G33" s="20">
        <f>'[1]مربیان '!F31</f>
        <v>159</v>
      </c>
      <c r="H33" s="20">
        <f>'[1]مربیان '!G31</f>
        <v>46</v>
      </c>
      <c r="I33" s="20">
        <f>'[1]مربیان '!H31</f>
        <v>2900</v>
      </c>
      <c r="J33" s="20">
        <f>'[1]مربیان '!I31</f>
        <v>711</v>
      </c>
      <c r="K33" s="23">
        <f>'[1]مربیان '!J31</f>
        <v>2189</v>
      </c>
    </row>
    <row r="34" spans="2:11" ht="19.5">
      <c r="B34" s="45" t="str">
        <f>'[1]مربیان '!A32</f>
        <v>مركزی</v>
      </c>
      <c r="C34" s="20">
        <f>'[1]مربیان '!B32</f>
        <v>730</v>
      </c>
      <c r="D34" s="20">
        <f>'[1]مربیان '!C32</f>
        <v>254</v>
      </c>
      <c r="E34" s="20">
        <f>'[1]مربیان '!D32</f>
        <v>476</v>
      </c>
      <c r="F34" s="20">
        <f>'[1]مربیان '!E32</f>
        <v>92</v>
      </c>
      <c r="G34" s="20">
        <f>'[1]مربیان '!F32</f>
        <v>53</v>
      </c>
      <c r="H34" s="20">
        <f>'[1]مربیان '!G32</f>
        <v>39</v>
      </c>
      <c r="I34" s="20">
        <f>'[1]مربیان '!H32</f>
        <v>638</v>
      </c>
      <c r="J34" s="20">
        <f>'[1]مربیان '!I32</f>
        <v>201</v>
      </c>
      <c r="K34" s="23">
        <f>'[1]مربیان '!J32</f>
        <v>437</v>
      </c>
    </row>
    <row r="35" spans="2:11" ht="19.5">
      <c r="B35" s="45" t="str">
        <f>'[1]مربیان '!A33</f>
        <v>هرمزگان</v>
      </c>
      <c r="C35" s="20">
        <f>'[1]مربیان '!B33</f>
        <v>1101</v>
      </c>
      <c r="D35" s="20">
        <f>'[1]مربیان '!C33</f>
        <v>382</v>
      </c>
      <c r="E35" s="20">
        <f>'[1]مربیان '!D33</f>
        <v>719</v>
      </c>
      <c r="F35" s="20">
        <f>'[1]مربیان '!E33</f>
        <v>65</v>
      </c>
      <c r="G35" s="20">
        <f>'[1]مربیان '!F33</f>
        <v>43</v>
      </c>
      <c r="H35" s="20">
        <f>'[1]مربیان '!G33</f>
        <v>22</v>
      </c>
      <c r="I35" s="20">
        <f>'[1]مربیان '!H33</f>
        <v>1036</v>
      </c>
      <c r="J35" s="20">
        <f>'[1]مربیان '!I33</f>
        <v>339</v>
      </c>
      <c r="K35" s="23">
        <f>'[1]مربیان '!J33</f>
        <v>697</v>
      </c>
    </row>
    <row r="36" spans="2:11" ht="19.5">
      <c r="B36" s="45" t="str">
        <f>'[1]مربیان '!A34</f>
        <v>همدان</v>
      </c>
      <c r="C36" s="20">
        <f>'[1]مربیان '!B34</f>
        <v>801</v>
      </c>
      <c r="D36" s="20">
        <f>'[1]مربیان '!C34</f>
        <v>227</v>
      </c>
      <c r="E36" s="20">
        <f>'[1]مربیان '!D34</f>
        <v>574</v>
      </c>
      <c r="F36" s="20">
        <f>'[1]مربیان '!E34</f>
        <v>124</v>
      </c>
      <c r="G36" s="20">
        <f>'[1]مربیان '!F34</f>
        <v>69</v>
      </c>
      <c r="H36" s="20">
        <f>'[1]مربیان '!G34</f>
        <v>55</v>
      </c>
      <c r="I36" s="20">
        <f>'[1]مربیان '!H34</f>
        <v>677</v>
      </c>
      <c r="J36" s="20">
        <f>'[1]مربیان '!I34</f>
        <v>158</v>
      </c>
      <c r="K36" s="23">
        <f>'[1]مربیان '!J34</f>
        <v>519</v>
      </c>
    </row>
    <row r="37" spans="2:11" ht="19.5">
      <c r="B37" s="45" t="str">
        <f>'[1]مربیان '!A35</f>
        <v>يزد</v>
      </c>
      <c r="C37" s="20">
        <f>'[1]مربیان '!B35</f>
        <v>1517</v>
      </c>
      <c r="D37" s="20">
        <f>'[1]مربیان '!C35</f>
        <v>314</v>
      </c>
      <c r="E37" s="20">
        <f>'[1]مربیان '!D35</f>
        <v>1203</v>
      </c>
      <c r="F37" s="20">
        <f>'[1]مربیان '!E35</f>
        <v>123</v>
      </c>
      <c r="G37" s="20">
        <f>'[1]مربیان '!F35</f>
        <v>54</v>
      </c>
      <c r="H37" s="20">
        <f>'[1]مربیان '!G35</f>
        <v>69</v>
      </c>
      <c r="I37" s="20">
        <f>'[1]مربیان '!H35</f>
        <v>1394</v>
      </c>
      <c r="J37" s="20">
        <f>'[1]مربیان '!I35</f>
        <v>260</v>
      </c>
      <c r="K37" s="23">
        <f>'[1]مربیان '!J35</f>
        <v>1134</v>
      </c>
    </row>
    <row r="38" spans="2:11" ht="19.5">
      <c r="B38" s="45" t="s">
        <v>44</v>
      </c>
      <c r="C38" s="20">
        <v>691</v>
      </c>
      <c r="D38" s="20">
        <v>246</v>
      </c>
      <c r="E38" s="20">
        <v>445</v>
      </c>
      <c r="F38" s="20">
        <v>74</v>
      </c>
      <c r="G38" s="20">
        <v>48</v>
      </c>
      <c r="H38" s="20">
        <v>26</v>
      </c>
      <c r="I38" s="20">
        <v>617</v>
      </c>
      <c r="J38" s="20">
        <v>198</v>
      </c>
      <c r="K38" s="23">
        <v>419</v>
      </c>
    </row>
    <row r="39" spans="2:11" ht="19.5">
      <c r="B39" s="45" t="s">
        <v>45</v>
      </c>
      <c r="C39" s="20">
        <v>761</v>
      </c>
      <c r="D39" s="20">
        <v>279</v>
      </c>
      <c r="E39" s="20">
        <v>482</v>
      </c>
      <c r="F39" s="20">
        <v>157</v>
      </c>
      <c r="G39" s="20">
        <v>92</v>
      </c>
      <c r="H39" s="20">
        <v>65</v>
      </c>
      <c r="I39" s="20">
        <v>604</v>
      </c>
      <c r="J39" s="20">
        <v>187</v>
      </c>
      <c r="K39" s="23">
        <v>417</v>
      </c>
    </row>
    <row r="40" spans="2:11" ht="20.25" thickBot="1">
      <c r="B40" s="46" t="s">
        <v>64</v>
      </c>
      <c r="C40" s="24">
        <v>859</v>
      </c>
      <c r="D40" s="24">
        <v>176</v>
      </c>
      <c r="E40" s="24">
        <v>683</v>
      </c>
      <c r="F40" s="24">
        <v>185</v>
      </c>
      <c r="G40" s="24">
        <v>76</v>
      </c>
      <c r="H40" s="24">
        <v>109</v>
      </c>
      <c r="I40" s="24">
        <v>674</v>
      </c>
      <c r="J40" s="24">
        <v>100</v>
      </c>
      <c r="K40" s="25">
        <v>574</v>
      </c>
    </row>
    <row r="41" spans="2:11" ht="17.25">
      <c r="B41" s="33" t="s">
        <v>92</v>
      </c>
      <c r="C41" s="32"/>
      <c r="D41" s="32"/>
    </row>
    <row r="42" spans="2:11" ht="17.25">
      <c r="B42" s="33" t="s">
        <v>93</v>
      </c>
      <c r="C42" s="32"/>
      <c r="D42" s="32"/>
    </row>
    <row r="43" spans="2:11" ht="17.25">
      <c r="B43" s="33" t="s">
        <v>94</v>
      </c>
      <c r="C43" s="32"/>
      <c r="D43" s="32"/>
    </row>
  </sheetData>
  <mergeCells count="5">
    <mergeCell ref="B3:B4"/>
    <mergeCell ref="C3:E3"/>
    <mergeCell ref="F3:H3"/>
    <mergeCell ref="I3:K3"/>
    <mergeCell ref="B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rightToLeft="1" tabSelected="1" workbookViewId="0">
      <selection activeCell="F14" sqref="F14"/>
    </sheetView>
  </sheetViews>
  <sheetFormatPr defaultRowHeight="15"/>
  <cols>
    <col min="2" max="2" width="29.42578125" customWidth="1"/>
  </cols>
  <sheetData>
    <row r="2" spans="2:12" ht="20.25">
      <c r="B2" s="71" t="s">
        <v>79</v>
      </c>
      <c r="C2" s="71"/>
      <c r="D2" s="27"/>
      <c r="E2" s="27"/>
      <c r="F2" s="27"/>
    </row>
    <row r="3" spans="2:12" ht="20.25" customHeight="1">
      <c r="B3" s="26" t="s">
        <v>81</v>
      </c>
      <c r="C3" s="26" t="s">
        <v>82</v>
      </c>
      <c r="D3" s="27"/>
      <c r="E3" s="27"/>
      <c r="F3" s="27"/>
      <c r="G3" s="27"/>
      <c r="H3" s="27"/>
      <c r="I3" s="27"/>
      <c r="J3" s="27"/>
      <c r="K3" s="27"/>
    </row>
    <row r="4" spans="2:12" ht="20.25" customHeight="1">
      <c r="B4" s="35">
        <v>1403</v>
      </c>
      <c r="C4" s="35">
        <v>1283</v>
      </c>
      <c r="D4" s="27"/>
      <c r="E4" s="27"/>
      <c r="F4" s="27"/>
      <c r="G4" s="27"/>
      <c r="H4" s="27"/>
      <c r="I4" s="27"/>
      <c r="J4" s="27"/>
      <c r="K4" s="27"/>
    </row>
    <row r="5" spans="2:12" ht="20.25" customHeight="1">
      <c r="B5" s="35">
        <v>1404</v>
      </c>
      <c r="C5" s="35">
        <v>1034</v>
      </c>
      <c r="D5" s="27"/>
      <c r="E5" s="27"/>
      <c r="F5" s="27"/>
      <c r="G5" s="27"/>
      <c r="H5" s="27"/>
      <c r="I5" s="27"/>
      <c r="J5" s="27"/>
      <c r="K5" s="27"/>
    </row>
    <row r="6" spans="2:12" ht="16.5" customHeight="1">
      <c r="B6" s="18" t="s">
        <v>48</v>
      </c>
      <c r="C6" s="29">
        <v>15</v>
      </c>
    </row>
    <row r="7" spans="2:12" ht="16.5" customHeight="1">
      <c r="B7" s="18" t="s">
        <v>49</v>
      </c>
      <c r="C7" s="28">
        <v>6</v>
      </c>
      <c r="D7" s="27"/>
      <c r="E7" s="27"/>
      <c r="F7" s="27"/>
      <c r="G7" s="27"/>
      <c r="H7" s="27"/>
      <c r="I7" s="27"/>
      <c r="J7" s="27"/>
      <c r="K7" s="27"/>
      <c r="L7" s="27"/>
    </row>
    <row r="8" spans="2:12" ht="16.5" customHeight="1">
      <c r="B8" s="18" t="s">
        <v>50</v>
      </c>
      <c r="C8" s="29">
        <v>14</v>
      </c>
    </row>
    <row r="9" spans="2:12" ht="16.5" customHeight="1">
      <c r="B9" s="18" t="s">
        <v>32</v>
      </c>
      <c r="C9" s="29">
        <v>18</v>
      </c>
    </row>
    <row r="10" spans="2:12" ht="16.5" customHeight="1">
      <c r="B10" s="18" t="s">
        <v>33</v>
      </c>
      <c r="C10" s="29">
        <v>11</v>
      </c>
    </row>
    <row r="11" spans="2:12" ht="16.5" customHeight="1">
      <c r="B11" s="18" t="s">
        <v>51</v>
      </c>
      <c r="C11" s="29">
        <v>5</v>
      </c>
    </row>
    <row r="12" spans="2:12" ht="16.5" customHeight="1">
      <c r="B12" s="18" t="s">
        <v>34</v>
      </c>
      <c r="C12" s="29">
        <v>10</v>
      </c>
    </row>
    <row r="13" spans="2:12" ht="16.5" customHeight="1">
      <c r="B13" s="18" t="s">
        <v>35</v>
      </c>
      <c r="C13" s="29">
        <v>41</v>
      </c>
    </row>
    <row r="14" spans="2:12" ht="16.5" customHeight="1">
      <c r="B14" s="18" t="s">
        <v>52</v>
      </c>
      <c r="C14" s="29">
        <v>8</v>
      </c>
    </row>
    <row r="15" spans="2:12" ht="16.5" customHeight="1">
      <c r="B15" s="18" t="s">
        <v>53</v>
      </c>
      <c r="C15" s="29">
        <v>11</v>
      </c>
    </row>
    <row r="16" spans="2:12" ht="16.5" customHeight="1">
      <c r="B16" s="18" t="s">
        <v>54</v>
      </c>
      <c r="C16" s="29">
        <v>15</v>
      </c>
    </row>
    <row r="17" spans="2:3" ht="16.5" customHeight="1">
      <c r="B17" s="18" t="s">
        <v>55</v>
      </c>
      <c r="C17" s="29">
        <v>4</v>
      </c>
    </row>
    <row r="18" spans="2:3" ht="16.5" customHeight="1">
      <c r="B18" s="18" t="s">
        <v>36</v>
      </c>
      <c r="C18" s="29">
        <v>20</v>
      </c>
    </row>
    <row r="19" spans="2:3" ht="16.5" customHeight="1">
      <c r="B19" s="18" t="s">
        <v>37</v>
      </c>
      <c r="C19" s="29">
        <v>5</v>
      </c>
    </row>
    <row r="20" spans="2:3" ht="16.5" customHeight="1">
      <c r="B20" s="18" t="s">
        <v>38</v>
      </c>
      <c r="C20" s="29">
        <v>70</v>
      </c>
    </row>
    <row r="21" spans="2:3" ht="16.5" customHeight="1">
      <c r="B21" s="18" t="s">
        <v>56</v>
      </c>
      <c r="C21" s="29">
        <v>72</v>
      </c>
    </row>
    <row r="22" spans="2:3" ht="16.5" customHeight="1">
      <c r="B22" s="18" t="s">
        <v>39</v>
      </c>
      <c r="C22" s="29">
        <v>5</v>
      </c>
    </row>
    <row r="23" spans="2:3" ht="16.5" customHeight="1">
      <c r="B23" s="18" t="s">
        <v>57</v>
      </c>
      <c r="C23" s="29">
        <v>6</v>
      </c>
    </row>
    <row r="24" spans="2:3" ht="16.5" customHeight="1">
      <c r="B24" s="18" t="s">
        <v>40</v>
      </c>
      <c r="C24" s="29">
        <v>9</v>
      </c>
    </row>
    <row r="25" spans="2:3" ht="16.5" customHeight="1">
      <c r="B25" s="18" t="s">
        <v>58</v>
      </c>
      <c r="C25" s="29">
        <v>2</v>
      </c>
    </row>
    <row r="26" spans="2:3" ht="16.5" customHeight="1">
      <c r="B26" s="18" t="s">
        <v>59</v>
      </c>
      <c r="C26" s="29">
        <v>5</v>
      </c>
    </row>
    <row r="27" spans="2:3" ht="16.5" customHeight="1">
      <c r="B27" s="18" t="s">
        <v>60</v>
      </c>
      <c r="C27" s="29">
        <v>6</v>
      </c>
    </row>
    <row r="28" spans="2:3" ht="16.5" customHeight="1">
      <c r="B28" s="18" t="s">
        <v>61</v>
      </c>
      <c r="C28" s="29">
        <v>4</v>
      </c>
    </row>
    <row r="29" spans="2:3" ht="16.5" customHeight="1">
      <c r="B29" s="18" t="s">
        <v>41</v>
      </c>
      <c r="C29" s="29">
        <v>11</v>
      </c>
    </row>
    <row r="30" spans="2:3" ht="16.5" customHeight="1">
      <c r="B30" s="18" t="s">
        <v>62</v>
      </c>
      <c r="C30" s="29">
        <v>5</v>
      </c>
    </row>
    <row r="31" spans="2:3" ht="16.5" customHeight="1">
      <c r="B31" s="18" t="s">
        <v>42</v>
      </c>
      <c r="C31" s="29">
        <v>4</v>
      </c>
    </row>
    <row r="32" spans="2:3" ht="16.5" customHeight="1">
      <c r="B32" s="18" t="s">
        <v>43</v>
      </c>
      <c r="C32" s="29">
        <v>21</v>
      </c>
    </row>
    <row r="33" spans="2:3" ht="16.5" customHeight="1">
      <c r="B33" s="18" t="s">
        <v>63</v>
      </c>
      <c r="C33" s="29">
        <v>6</v>
      </c>
    </row>
    <row r="34" spans="2:3" ht="16.5" customHeight="1">
      <c r="B34" s="18" t="s">
        <v>44</v>
      </c>
      <c r="C34" s="29">
        <v>4</v>
      </c>
    </row>
    <row r="35" spans="2:3" ht="16.5" customHeight="1">
      <c r="B35" s="18" t="s">
        <v>45</v>
      </c>
      <c r="C35" s="29">
        <v>8</v>
      </c>
    </row>
    <row r="36" spans="2:3" ht="16.5" customHeight="1">
      <c r="B36" s="18" t="s">
        <v>64</v>
      </c>
      <c r="C36" s="29">
        <v>2</v>
      </c>
    </row>
    <row r="37" spans="2:3" ht="19.5">
      <c r="B37" s="18" t="s">
        <v>80</v>
      </c>
      <c r="C37" s="29">
        <v>611</v>
      </c>
    </row>
    <row r="38" spans="2:3" ht="17.25">
      <c r="B38" s="30" t="s">
        <v>83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فراداده </vt:lpstr>
      <vt:lpstr>مراکز آموزش فنی و حرفه ای </vt:lpstr>
      <vt:lpstr>آموزشهای برگزار شده  </vt:lpstr>
      <vt:lpstr>مربی  فنی و حرفه ای</vt:lpstr>
      <vt:lpstr>استانداردهای مهارت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Mohammadreza Ganjehmoradi</cp:lastModifiedBy>
  <cp:lastPrinted>2026-09-12T05:18:39Z</cp:lastPrinted>
  <dcterms:created xsi:type="dcterms:W3CDTF">2023-12-11T08:29:57Z</dcterms:created>
  <dcterms:modified xsi:type="dcterms:W3CDTF">2026-09-12T05:55:25Z</dcterms:modified>
</cp:coreProperties>
</file>